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ocuments\Tandem Club\Tcn2017 Routes\"/>
    </mc:Choice>
  </mc:AlternateContent>
  <bookViews>
    <workbookView xWindow="0" yWindow="0" windowWidth="24000" windowHeight="9735"/>
  </bookViews>
  <sheets>
    <sheet name="TCN17_Sun_short" sheetId="17" r:id="rId1"/>
    <sheet name="TCN17_Sun_Medium" sheetId="16" r:id="rId2"/>
    <sheet name="TCN17_Sun_Long" sheetId="15" r:id="rId3"/>
    <sheet name="TCN17_Mon_Short" sheetId="14" r:id="rId4"/>
    <sheet name="TCN17_Monday_Medium" sheetId="13" r:id="rId5"/>
    <sheet name="TCN17_Monday_Long" sheetId="12" r:id="rId6"/>
    <sheet name="TCN17_Mon_Ex_Long" sheetId="11" r:id="rId7"/>
    <sheet name="TCN17_Tues_Short" sheetId="10" r:id="rId8"/>
    <sheet name="TCN17_Tues_Med" sheetId="9" r:id="rId9"/>
    <sheet name="TCN17_Tues_Long" sheetId="8" r:id="rId10"/>
    <sheet name="TCN17_Thu_Return_Short" sheetId="7" r:id="rId11"/>
    <sheet name="TCN17_Thu_Return_Long" sheetId="6" r:id="rId12"/>
    <sheet name="TCN17_Fri_Short" sheetId="5" r:id="rId13"/>
    <sheet name="TCN17_Fri_Med" sheetId="4" r:id="rId14"/>
    <sheet name="TCN17_Fri_Long" sheetId="3" r:id="rId15"/>
    <sheet name="TCN17__Bonus_Haworth" sheetId="2" r:id="rId16"/>
  </sheets>
  <definedNames>
    <definedName name="_xlnm.Print_Area" localSheetId="15">TCN17__Bonus_Haworth!$A$1:$E$75</definedName>
    <definedName name="_xlnm.Print_Area" localSheetId="14">TCN17_Fri_Long!$A$1:$E$86</definedName>
    <definedName name="_xlnm.Print_Area" localSheetId="13">TCN17_Fri_Med!$A$1:$E$76</definedName>
    <definedName name="_xlnm.Print_Area" localSheetId="12">TCN17_Fri_Short!$A$1:$E$63</definedName>
    <definedName name="_xlnm.Print_Area" localSheetId="6">TCN17_Mon_Ex_Long!$A$1:$E$81</definedName>
    <definedName name="_xlnm.Print_Area" localSheetId="3">TCN17_Mon_Short!$A$1:$E$67</definedName>
    <definedName name="_xlnm.Print_Area" localSheetId="5">TCN17_Monday_Long!$A$1:$E$80</definedName>
    <definedName name="_xlnm.Print_Area" localSheetId="4">TCN17_Monday_Medium!$A$1:$E$76</definedName>
    <definedName name="_xlnm.Print_Area" localSheetId="2">TCN17_Sun_Long!$A$1:$E$97</definedName>
    <definedName name="_xlnm.Print_Area" localSheetId="1">TCN17_Sun_Medium!$A$1:$E$89</definedName>
    <definedName name="_xlnm.Print_Area" localSheetId="0">TCN17_Sun_short!$A$1:$E$74</definedName>
    <definedName name="_xlnm.Print_Area" localSheetId="11">TCN17_Thu_Return_Long!$A$1:$E$86</definedName>
    <definedName name="_xlnm.Print_Area" localSheetId="10">TCN17_Thu_Return_Short!$A$1:$E$71</definedName>
    <definedName name="_xlnm.Print_Area" localSheetId="9">TCN17_Tues_Long!$A$1:$E$84</definedName>
    <definedName name="_xlnm.Print_Area" localSheetId="8">TCN17_Tues_Med!$A$1:$E$83</definedName>
    <definedName name="_xlnm.Print_Area" localSheetId="7">TCN17_Tues_Short!$A$1:$E$68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6" i="17" l="1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A50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A69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A28" i="14" l="1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A37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A41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A42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A29" i="10" l="1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A44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A45" i="8"/>
  <c r="C42" i="8"/>
  <c r="C41" i="8"/>
  <c r="C40" i="8"/>
  <c r="C39" i="8"/>
  <c r="C38" i="8"/>
  <c r="C37" i="8"/>
  <c r="C36" i="8"/>
  <c r="C35" i="8"/>
  <c r="C34" i="8"/>
  <c r="C33" i="8"/>
  <c r="C32" i="8"/>
  <c r="C31" i="8"/>
  <c r="C30" i="8"/>
  <c r="C29" i="8"/>
  <c r="C28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A32" i="7" l="1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A47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A24" i="5" l="1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A37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A47" i="3"/>
  <c r="A36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</calcChain>
</file>

<file path=xl/sharedStrings.xml><?xml version="1.0" encoding="utf-8"?>
<sst xmlns="http://schemas.openxmlformats.org/spreadsheetml/2006/main" count="998" uniqueCount="465">
  <si>
    <t>TCN17_Bonus_Haworth</t>
  </si>
  <si>
    <t>Distance (miles) From Start</t>
  </si>
  <si>
    <t>Dist (miles) from last insruction</t>
  </si>
  <si>
    <t>Notes</t>
  </si>
  <si>
    <t>Description</t>
  </si>
  <si>
    <t>Start of route</t>
  </si>
  <si>
    <t>Turn right out of campsite</t>
  </si>
  <si>
    <t>TJ turn R onto A56</t>
  </si>
  <si>
    <t>SP Colne</t>
  </si>
  <si>
    <t>Turn left onto School Lane</t>
  </si>
  <si>
    <t>Fist road on L ater passing All Saints Church</t>
  </si>
  <si>
    <t>RA SO onto Water Street by the chippy</t>
  </si>
  <si>
    <t>2 mile climb up this road</t>
  </si>
  <si>
    <t>TJ Turn right</t>
  </si>
  <si>
    <t>SP NCN91</t>
  </si>
  <si>
    <t>Turn left</t>
  </si>
  <si>
    <t>SP Wycoller country park</t>
  </si>
  <si>
    <t>TJ turn left onto Emmott Lane</t>
  </si>
  <si>
    <t>TJ turn L then immediate R</t>
  </si>
  <si>
    <t>SP Wycoller</t>
  </si>
  <si>
    <t>The Atom Panoptican</t>
  </si>
  <si>
    <t>Follow rd R</t>
  </si>
  <si>
    <t>SP Haworth</t>
  </si>
  <si>
    <t>Turn right onto Main Street and continue onto the cobbles</t>
  </si>
  <si>
    <t>SP Bronte museum</t>
  </si>
  <si>
    <t>TJ turn L</t>
  </si>
  <si>
    <t>If you want to see the steam railway go turn R down the hill then return to this spot</t>
  </si>
  <si>
    <t>Turn right onto Changegate</t>
  </si>
  <si>
    <t>SP Oakworth</t>
  </si>
  <si>
    <t>TJ opposite Water meter house turn R</t>
  </si>
  <si>
    <t>Turn left by the Golden Fleece onto Low Park Lane</t>
  </si>
  <si>
    <t>TJ Turn L</t>
  </si>
  <si>
    <t>SP NCN</t>
  </si>
  <si>
    <t>TJ turn L into Slack Lane</t>
  </si>
  <si>
    <t>Turn L into Wide Lane on RH bend</t>
  </si>
  <si>
    <t>SP NCN, Newsholme</t>
  </si>
  <si>
    <t>Turn right into Coppy Lane</t>
  </si>
  <si>
    <t>TJ Turn L up the hill</t>
  </si>
  <si>
    <t>Turn left onto Pole Road</t>
  </si>
  <si>
    <t>Turn right SP Keighley the immediate L onto Lane Ends Lane</t>
  </si>
  <si>
    <t>TJ turn R</t>
  </si>
  <si>
    <t>Turn sharp left hairpin</t>
  </si>
  <si>
    <t>TJ Turn left</t>
  </si>
  <si>
    <t>Xrds SO</t>
  </si>
  <si>
    <t>SP Elslack</t>
  </si>
  <si>
    <t>TJ Turn left A56</t>
  </si>
  <si>
    <t>Turn right onto Church Road, B6252</t>
  </si>
  <si>
    <t>SP Thornton Hall Farm</t>
  </si>
  <si>
    <t>Turn left into campsite</t>
  </si>
  <si>
    <t>End of route</t>
  </si>
  <si>
    <t>Turn right</t>
  </si>
  <si>
    <t>Turn left onto Church Road, B6252</t>
  </si>
  <si>
    <t>SP West Marton</t>
  </si>
  <si>
    <t>Turn R by pub</t>
  </si>
  <si>
    <t>SP Station</t>
  </si>
  <si>
    <t>Turn leftover bridge</t>
  </si>
  <si>
    <t>SP Kendal</t>
  </si>
  <si>
    <t>SP Gargrave and keep following signs to Gargrave</t>
  </si>
  <si>
    <t>Follow rd L</t>
  </si>
  <si>
    <t>Views of Malham cove continue through village</t>
  </si>
  <si>
    <t>CARE: Sharp bend on steep descent</t>
  </si>
  <si>
    <t>SP Malham</t>
  </si>
  <si>
    <t>Follow road R</t>
  </si>
  <si>
    <t>SP Arncliffe</t>
  </si>
  <si>
    <t>Turn L on RH bend</t>
  </si>
  <si>
    <t>After entering Stainforth turn left</t>
  </si>
  <si>
    <t>SP Horton in ribblesdale</t>
  </si>
  <si>
    <t>Turn right onto Oddie's Lane</t>
  </si>
  <si>
    <t>NCN 68</t>
  </si>
  <si>
    <t>Fork L</t>
  </si>
  <si>
    <t>SP NCN68
INGLETON: Cafes, toilets</t>
  </si>
  <si>
    <t>Turn through 2nd car park</t>
  </si>
  <si>
    <t>SP Ingleton</t>
  </si>
  <si>
    <t>Turn left onto High Street, B6255</t>
  </si>
  <si>
    <t>SP NCN68</t>
  </si>
  <si>
    <t>SP ingleton</t>
  </si>
  <si>
    <t>After bridge turn R</t>
  </si>
  <si>
    <t>SP National Park Car Park and Toilets</t>
  </si>
  <si>
    <t>Before Bridge turn R onto Church Lane</t>
  </si>
  <si>
    <t>SP Clapham</t>
  </si>
  <si>
    <t>Turn R</t>
  </si>
  <si>
    <t>X rds Turn L onto A65</t>
  </si>
  <si>
    <t>SP Lawkland</t>
  </si>
  <si>
    <t>TJ Turn left onto A65</t>
  </si>
  <si>
    <t>SP Settle</t>
  </si>
  <si>
    <t>TJ Turn R</t>
  </si>
  <si>
    <t>No SP</t>
  </si>
  <si>
    <t>SP Wigglesworth</t>
  </si>
  <si>
    <t>SP Halton West</t>
  </si>
  <si>
    <t>SP Hellifield</t>
  </si>
  <si>
    <t>TJ Turn R CARE: junction at bottom of 14% hill</t>
  </si>
  <si>
    <t>Turn L</t>
  </si>
  <si>
    <t>Turn left out of campsite</t>
  </si>
  <si>
    <t>TCN17_Friday_Long</t>
  </si>
  <si>
    <t>TCN17_Friday_Medium</t>
  </si>
  <si>
    <t>X rds SO</t>
  </si>
  <si>
    <t>Turn right onto A682. CARE junc at bottom of 14% hill</t>
  </si>
  <si>
    <t>Turn left onto Hellifield road</t>
  </si>
  <si>
    <t>Turn right on LH bend onto Long Bank Lane</t>
  </si>
  <si>
    <t>TJ turn R onto B6478</t>
  </si>
  <si>
    <t>SP Long Preston</t>
  </si>
  <si>
    <t>Turn left onto Jack Lane</t>
  </si>
  <si>
    <t>SP Rathmell</t>
  </si>
  <si>
    <t>Turn left onto A65 then immediate R</t>
  </si>
  <si>
    <t>SP Kendal then SP Settle</t>
  </si>
  <si>
    <t>RA Turn right onto Station Road and continue under railway</t>
  </si>
  <si>
    <t>SP Tow Centre &amp; Settle</t>
  </si>
  <si>
    <t>Just after market square turn R up hill</t>
  </si>
  <si>
    <t>Keep arches on your R and NatWest on your L go past cul de sac and 1:7 signs</t>
  </si>
  <si>
    <t>TJ Turn right onto B6479</t>
  </si>
  <si>
    <t>SP Halton Gill</t>
  </si>
  <si>
    <t>SO on LH bend toward grassy island then  follow road R</t>
  </si>
  <si>
    <t>After a long climb turn right</t>
  </si>
  <si>
    <t>No SP but cattle grid just after junction</t>
  </si>
  <si>
    <t>Take care steep descent with sharp bend</t>
  </si>
  <si>
    <t>there is no shame in walking down!
View of the cove just after LH bend</t>
  </si>
  <si>
    <t>Continue through village then keep following signs to Gargrave</t>
  </si>
  <si>
    <t>MALHAM: Cafes, toilets</t>
  </si>
  <si>
    <t>Turn right onto Skipton Road, A65</t>
  </si>
  <si>
    <t>Turn left over bridge onto Church Street</t>
  </si>
  <si>
    <t>Turn right after pub onto Marton Road</t>
  </si>
  <si>
    <t>Turn right into campsite</t>
  </si>
  <si>
    <t>TCN17_Friday_Short</t>
  </si>
  <si>
    <t>Turn right onto A682. CARE: junction at bottom of 14% hill</t>
  </si>
  <si>
    <t>TJ turn R onto A65</t>
  </si>
  <si>
    <t>SP Skipton</t>
  </si>
  <si>
    <t>sp malham</t>
  </si>
  <si>
    <t>Xrds Turn left and continue to follow signs to Malham.</t>
  </si>
  <si>
    <t>SP Malham.
Out and back route to Malham returns to this spot.</t>
  </si>
  <si>
    <t>Malham village. to see the cove go straight through the  village. The cove is on your right with a footpath to its base.</t>
  </si>
  <si>
    <t>Toilets, shops, cafes &amp; a huge curving cliff of limestone!</t>
  </si>
  <si>
    <t>Return back through the village the way you have just come and keep following signs to Gargrave</t>
  </si>
  <si>
    <t>Route mileage includes going up the road to first sight of the cove.</t>
  </si>
  <si>
    <t>SP Kendal
GARGRAVE: Cafes, toilets</t>
  </si>
  <si>
    <t>Turn L over bridge</t>
  </si>
  <si>
    <t>SP Bank Newton</t>
  </si>
  <si>
    <t>TCN17_Thursday_Wycoller_Return_Long</t>
  </si>
  <si>
    <t>Exit Wycoller the way you came in</t>
  </si>
  <si>
    <t>SP B6250</t>
  </si>
  <si>
    <t>Turn R before church then immediate L up Burnley Road</t>
  </si>
  <si>
    <t>Xrds Turn left</t>
  </si>
  <si>
    <t>SP Hebden bridge</t>
  </si>
  <si>
    <t>SP Heptonstall</t>
  </si>
  <si>
    <t>Turn right on LH bend</t>
  </si>
  <si>
    <t>SP Heptonstall no through road</t>
  </si>
  <si>
    <t>Carefully descend through the village on the cobbled street</t>
  </si>
  <si>
    <t>Once back on tarmac CARE, TJ on descent.</t>
  </si>
  <si>
    <t>TJ Turn sharp left onto Lee Wood Road</t>
  </si>
  <si>
    <t>At the break in the wall on the R turn sharp right onto The Buttress. A steep cobbled descent CARE. Consider walking</t>
  </si>
  <si>
    <t>SP NCN 68. Alternate is to head down Heptonstall Rd,  i.e. back past the TJ you just came out of and down to Fox and Goose. L to town R to continue route, R up Church Lane</t>
  </si>
  <si>
    <t>Continue SO onto cobbled bridge. Pedestrian zone</t>
  </si>
  <si>
    <t>The race up what you have just come down is called "Up The Buttress"</t>
  </si>
  <si>
    <t>Turn right through pedestrian zone</t>
  </si>
  <si>
    <t>Traffic lights turn right</t>
  </si>
  <si>
    <t>Turn right onto Church Lane</t>
  </si>
  <si>
    <t>SP Parish church.   Prepare yourself for 1000ft of continuous climbing over 2 miles</t>
  </si>
  <si>
    <t>Keep R</t>
  </si>
  <si>
    <t>TJ turn L onto Old Shaw Lane</t>
  </si>
  <si>
    <t>TJ turn right onto Red Lees Road at Kettledrum Inn</t>
  </si>
  <si>
    <t>SP Burnley</t>
  </si>
  <si>
    <t>Turn right onto Salterford Lane</t>
  </si>
  <si>
    <t>SP Hurstwood</t>
  </si>
  <si>
    <t>Straight through Worsthorne</t>
  </si>
  <si>
    <t>Xrds turn right by the Hare and Hounds onto Halifax Road</t>
  </si>
  <si>
    <t>Follow road L</t>
  </si>
  <si>
    <t>SP Colne NCN68</t>
  </si>
  <si>
    <t>TJ SO on cyclepath between red railings by swimming pool then follow cycle path around car park and railway then between sports pitch and Boundary Mills</t>
  </si>
  <si>
    <t>Turn R on cyclepath along side dual carriageway</t>
  </si>
  <si>
    <t>Cross dual carriageway and up ramp to cobbled street</t>
  </si>
  <si>
    <t>NCN68</t>
  </si>
  <si>
    <t>Follow cobbles Left</t>
  </si>
  <si>
    <t>Turn R before new houses</t>
  </si>
  <si>
    <t>SP NCN 68</t>
  </si>
  <si>
    <t>Xrds SO onto Alkincoats Rd</t>
  </si>
  <si>
    <t>Continue up into park</t>
  </si>
  <si>
    <t>Follow NCN68 left past gate then continue on NCN68 through park</t>
  </si>
  <si>
    <t>Turn left down hill</t>
  </si>
  <si>
    <t>SP Sailing club</t>
  </si>
  <si>
    <t>SP Foulridge and NCN68</t>
  </si>
  <si>
    <t>Turn L toward canal on RH bend</t>
  </si>
  <si>
    <t>SO toward canal on LH bend</t>
  </si>
  <si>
    <t>Go behind cafe and join canal</t>
  </si>
  <si>
    <t>Cross canal at Bridge 153 and continue along other side</t>
  </si>
  <si>
    <t>Exit canal at Greenberfield Lock go over canal bridge and up Greenberfield Lane</t>
  </si>
  <si>
    <t>TCN17_Thursday_Wycoller_Return_Short</t>
  </si>
  <si>
    <t>Exit Wycoller the same way you came in</t>
  </si>
  <si>
    <t>SP Unsuitable for HGVs</t>
  </si>
  <si>
    <t>At roundabout, take exit 1 onto Keighley Road</t>
  </si>
  <si>
    <t>SP Colne Centre</t>
  </si>
  <si>
    <t>Traffic Light turn L</t>
  </si>
  <si>
    <t>CARE: Before railway station turn right onto cycle path by the red railings at the swimming pool</t>
  </si>
  <si>
    <t>Follow NCN 68 signs around carpark, around end of railway line and between Boundary Mills &amp; sports pitch</t>
  </si>
  <si>
    <t>Follow NCN68 left past gate then continue to follow NCN68 through park</t>
  </si>
  <si>
    <t>SP Foulridge &amp; NCN68</t>
  </si>
  <si>
    <t>GO round the back of the cafe to join the canal and continue along the canal</t>
  </si>
  <si>
    <t>Bridge 153 cross bridge to continue along tow path on the opposite side</t>
  </si>
  <si>
    <t>TCN17_Tuesday_Long</t>
  </si>
  <si>
    <t>Turn left onto  A56</t>
  </si>
  <si>
    <t>CARE busy road. At roundabout, take exit 2 onto A59</t>
  </si>
  <si>
    <t>SP Carleton</t>
  </si>
  <si>
    <t>TJ turn left</t>
  </si>
  <si>
    <t>TJ turn left onto Keighley Road, A6131</t>
  </si>
  <si>
    <t>SP Town Centre</t>
  </si>
  <si>
    <t>At traffic lights RH lane SO</t>
  </si>
  <si>
    <t>At roundabout, take exit 1 onto High Street, A6131</t>
  </si>
  <si>
    <t>SP Skipton Castle, Keep Nat West on L
SKIPTON: Shops, toilets, cafe, castle</t>
  </si>
  <si>
    <t>At roundabout, take exit 2</t>
  </si>
  <si>
    <t>Keep church on L, Pizza Express on R</t>
  </si>
  <si>
    <t>Turn left onto Skipton Road</t>
  </si>
  <si>
    <t>SP Embsay</t>
  </si>
  <si>
    <t>Steam Railway on R</t>
  </si>
  <si>
    <t>Turn right onto Shires Lane</t>
  </si>
  <si>
    <t>SP Bolton Abbey</t>
  </si>
  <si>
    <t>TJ turn R grass triangle</t>
  </si>
  <si>
    <t>Care: Gate on descent</t>
  </si>
  <si>
    <t>Please leave gate as you found it.</t>
  </si>
  <si>
    <t>TJ turn left onto B6160</t>
  </si>
  <si>
    <t>Cafe. Abbey ruins through archway opposite.</t>
  </si>
  <si>
    <t>SP Cavendish Pavilion Cafe Restaurant. Continue down drive to cafe.</t>
  </si>
  <si>
    <t>Turn R over bridge and through gate</t>
  </si>
  <si>
    <t>TJ turn  right</t>
  </si>
  <si>
    <t>SP Appletreewick</t>
  </si>
  <si>
    <t>SO to Burnall</t>
  </si>
  <si>
    <t>Pretty village cafe and picnic spot</t>
  </si>
  <si>
    <t>Exit village back over bridge</t>
  </si>
  <si>
    <t>Turn left SP Hartlington Raikes</t>
  </si>
  <si>
    <t>Turn left at grass triangle</t>
  </si>
  <si>
    <t>SP Hebden</t>
  </si>
  <si>
    <t>X roads TL onto Hebden Road, B6265</t>
  </si>
  <si>
    <t>SP Grassington. Playground, cafe gold post box!</t>
  </si>
  <si>
    <t>On LH bend by Barclays bank go right to village centre. Return to this point to continue.</t>
  </si>
  <si>
    <t>GRASSINGTON: Cafe, shops</t>
  </si>
  <si>
    <t>Turn R up Wood Lane</t>
  </si>
  <si>
    <t>Turn by Dales Toffee Shop</t>
  </si>
  <si>
    <t>Fork R at triangle</t>
  </si>
  <si>
    <t>SP Skipton
Kettlewell: Toilets, cafe</t>
  </si>
  <si>
    <t>CARE: Fork R on LH  bend</t>
  </si>
  <si>
    <t>SP Gargrave &amp; Hetton</t>
  </si>
  <si>
    <t>SP Gargrave</t>
  </si>
  <si>
    <t>Turn L to JD Tandems</t>
  </si>
  <si>
    <t>GARGRAVE: Cafes</t>
  </si>
  <si>
    <t>Turn left onto Church Street</t>
  </si>
  <si>
    <t>Care busy road. X roads SO</t>
  </si>
  <si>
    <t>SP Thornton in Craven</t>
  </si>
  <si>
    <t>TCN17_Tuesday_Medium</t>
  </si>
  <si>
    <t>Turn left onto A56</t>
  </si>
  <si>
    <t>SP Skipton Castle, keep Nat West on L
SKIPTON: Shops, toilets, cafe, castle</t>
  </si>
  <si>
    <t>CARE: Gate on descent</t>
  </si>
  <si>
    <t>Please leave gate as you found it</t>
  </si>
  <si>
    <t>Cafe. Ruined Abbey through archway opposite</t>
  </si>
  <si>
    <t>SP Grassington.
Playground, cafe, gold postbox!</t>
  </si>
  <si>
    <t>Continue on this road, keep Dales Toffee shop on your R</t>
  </si>
  <si>
    <t>CARE: Fork R on LH bend</t>
  </si>
  <si>
    <t>Care Busy road. X roads SO</t>
  </si>
  <si>
    <t>TCN17_Tuesday_Short</t>
  </si>
  <si>
    <t>Turn left onto Colne and Broughton Road, A56</t>
  </si>
  <si>
    <t>Traffic lights RH lane SO</t>
  </si>
  <si>
    <t>SP Skipton Castel. Nat West on L. 
SKIPTON: Shops, toilets, cafe, castle</t>
  </si>
  <si>
    <t>Keep church on L and Pizza Express on R</t>
  </si>
  <si>
    <t>Turn left onto Brackenley Lane</t>
  </si>
  <si>
    <t>SO for Embsay station 200m on R, cafe</t>
  </si>
  <si>
    <t>SP Hetton</t>
  </si>
  <si>
    <t>TJ turn R onto Skipton Road, A65</t>
  </si>
  <si>
    <t>SP Thortnton in Craven</t>
  </si>
  <si>
    <t>TCN17_Monday_Extra_Long</t>
  </si>
  <si>
    <t>Turn right onto Greenberfield Lane</t>
  </si>
  <si>
    <t>SP Greenberfield Locks</t>
  </si>
  <si>
    <t>X roads TR</t>
  </si>
  <si>
    <t>CARE: Turn right onto A59 then turn immediate L</t>
  </si>
  <si>
    <t>Keep L at grass triangle</t>
  </si>
  <si>
    <t>TJ turn L under railway</t>
  </si>
  <si>
    <t>SP Paythorne</t>
  </si>
  <si>
    <t>X roads turn L</t>
  </si>
  <si>
    <t>SP Bolton-By-Bowland</t>
  </si>
  <si>
    <t>SP Clitheroe
Bolton By Bowland: toilets, small tearoom</t>
  </si>
  <si>
    <t>Turn R on LH bend by the Copy Nook</t>
  </si>
  <si>
    <t>SP Holden</t>
  </si>
  <si>
    <t>SP Slaidburn</t>
  </si>
  <si>
    <t>SP Slaidburn, NCN 90</t>
  </si>
  <si>
    <t>CARE: Hairpin on descent</t>
  </si>
  <si>
    <t>Slaidburn: Cafe, shop</t>
  </si>
  <si>
    <t>Follow road up through village, go L after war memorial</t>
  </si>
  <si>
    <t>Keep following this road through Newton, Dunsop Bridge</t>
  </si>
  <si>
    <t>Turn right onto Trough Road</t>
  </si>
  <si>
    <t>SP Lancaster</t>
  </si>
  <si>
    <t>Turn Left</t>
  </si>
  <si>
    <t>SP Scorton</t>
  </si>
  <si>
    <t>X rds Turn left</t>
  </si>
  <si>
    <t>SP Oakenclough</t>
  </si>
  <si>
    <t>TJ left</t>
  </si>
  <si>
    <t>SP Bleasedale</t>
  </si>
  <si>
    <t>TJ Turn left onto Oakenclough Road</t>
  </si>
  <si>
    <t>SP Chipping</t>
  </si>
  <si>
    <t>keep following signs to chipping</t>
  </si>
  <si>
    <t>Continue straight through village</t>
  </si>
  <si>
    <t>Cafe pubs toilets</t>
  </si>
  <si>
    <t>SP Bashall Barn</t>
  </si>
  <si>
    <t>X roads SO</t>
  </si>
  <si>
    <t>WADDINGTON: Cafe, pub</t>
  </si>
  <si>
    <t>Turn right after entering Grindleton</t>
  </si>
  <si>
    <t>No SP but 2nd house has Swans on its gate</t>
  </si>
  <si>
    <t>SP Gisburn</t>
  </si>
  <si>
    <t>SP Rimington
Cafe, cafe 1/2 mile up hill</t>
  </si>
  <si>
    <t>Keep L after the Assheton Arms</t>
  </si>
  <si>
    <t>Downham: Toilets and cafe down in the village</t>
  </si>
  <si>
    <t>Turn Left onto Skeleron Lane</t>
  </si>
  <si>
    <t>SP Rimington</t>
  </si>
  <si>
    <t>At left turn SO</t>
  </si>
  <si>
    <t>SP NCN91 and keep following NCN91</t>
  </si>
  <si>
    <t>Gate: please leave as you found it</t>
  </si>
  <si>
    <t>CARE: Another gate at the bottom of this hill, please leave as found</t>
  </si>
  <si>
    <t>Xrds SO into Stocks lane</t>
  </si>
  <si>
    <t>NCN91</t>
  </si>
  <si>
    <t>TCN17_Monday_Long</t>
  </si>
  <si>
    <t>Keep following this road through Newton, Dunsop Bridge and Whitewell</t>
  </si>
  <si>
    <t>SP Browsholme Hall</t>
  </si>
  <si>
    <t>Browsholme Hall</t>
  </si>
  <si>
    <t>SO at grass triangle</t>
  </si>
  <si>
    <t>SP Waddington
Cafe 200m on R</t>
  </si>
  <si>
    <t>SP Rimington, cafe &amp; cafe 1/2 mile up hill 
Cafe</t>
  </si>
  <si>
    <t>Keep left after the Assheton Arms</t>
  </si>
  <si>
    <t>Downham: Cafe and yoilets down in the village</t>
  </si>
  <si>
    <t>Turn slight right</t>
  </si>
  <si>
    <t>Tuen L onto Skeleron Lane</t>
  </si>
  <si>
    <t>At L turn SO</t>
  </si>
  <si>
    <t>Gate. Please leave as you find.</t>
  </si>
  <si>
    <t>CARE: Gate at the bottom of the hill. Leave as you find</t>
  </si>
  <si>
    <t>X rds SO onto Stocks Lane</t>
  </si>
  <si>
    <t>Turn slight right onto Brogden Lane</t>
  </si>
  <si>
    <t>TCN17_Monday_Medium</t>
  </si>
  <si>
    <t>Bolton By Bowland Toilets</t>
  </si>
  <si>
    <t>turn R</t>
  </si>
  <si>
    <t>SP Waddington</t>
  </si>
  <si>
    <t>TJ Turn L SP Clitheroe then1st R SP Mitton</t>
  </si>
  <si>
    <t>TJ  turn L</t>
  </si>
  <si>
    <t>SP Chaigley</t>
  </si>
  <si>
    <t>SP Mitton</t>
  </si>
  <si>
    <t>SP Clitheroe</t>
  </si>
  <si>
    <t>RA turn L</t>
  </si>
  <si>
    <t>Walk up no entry street to castle and town centre</t>
  </si>
  <si>
    <t>RA SO past station</t>
  </si>
  <si>
    <t>At roundabout, take exit 1</t>
  </si>
  <si>
    <t>SP West Bradford</t>
  </si>
  <si>
    <t>SP Chatburn</t>
  </si>
  <si>
    <t>At roundabout, take exit 1 onto Chatburn Road</t>
  </si>
  <si>
    <t>SP Rimington, Cafe &amp; cafe 1/2 mile up road</t>
  </si>
  <si>
    <t>DOWNHAM: Toilets and cafe down in the village to the right</t>
  </si>
  <si>
    <t>Gate. Please leave it as you find it.</t>
  </si>
  <si>
    <t>CARE Another gate at the bottom of this hill Leave as you find it</t>
  </si>
  <si>
    <t>X rds SO into Stocks Lane</t>
  </si>
  <si>
    <t>TCN17_Monday_Short</t>
  </si>
  <si>
    <t>SP Clitheroe
Bolton By Bowland Toilets and a small tea room</t>
  </si>
  <si>
    <t>No SP but 2nd house has swans on its gate!</t>
  </si>
  <si>
    <t>SP Rimington, Cafe &amp; cafe 1/2mile up hill</t>
  </si>
  <si>
    <t>Bear L at the Assheton Arms</t>
  </si>
  <si>
    <t>Or go R into the village then return to this spot. Downham: Toilets and small cafe</t>
  </si>
  <si>
    <t>Turn  left</t>
  </si>
  <si>
    <t>SP NCN 91 and keep following NCN91</t>
  </si>
  <si>
    <t>Gate. please leave it as you find it</t>
  </si>
  <si>
    <t>CARE: another gate at the bottom of this hill. Please leave as you find</t>
  </si>
  <si>
    <t>TCN17_Sunday_Long</t>
  </si>
  <si>
    <t>Cross the bridge turn R to join canal and go underbridge</t>
  </si>
  <si>
    <t>Cross bridge to tow path on other side of canal</t>
  </si>
  <si>
    <t>At Cargo cafe leave canal and head up road</t>
  </si>
  <si>
    <t>TJ SO</t>
  </si>
  <si>
    <t>Turn right onto Barnoldswick Road, B6251</t>
  </si>
  <si>
    <t>SP Barnoldswick</t>
  </si>
  <si>
    <t>Turn slight left onto Reedymoor Lane</t>
  </si>
  <si>
    <t>SP Slipper hill</t>
  </si>
  <si>
    <t>After sailing club SO through gate</t>
  </si>
  <si>
    <t>SP Burnley, NCN68</t>
  </si>
  <si>
    <t>TJ Turn right after passing through gate</t>
  </si>
  <si>
    <t>Turn left before bridge by Dog Waste bin</t>
  </si>
  <si>
    <t>Keep on higher tarmac path</t>
  </si>
  <si>
    <t>Cross canal at bridge 142.</t>
  </si>
  <si>
    <t>Bridges 134 &amp; 131 are very low consider dismounting</t>
  </si>
  <si>
    <t>Exit canal at Gannow tunnel and turn R onto Ighten Road</t>
  </si>
  <si>
    <t>Note masons marks around tunnel mouth, not found anywhere else</t>
  </si>
  <si>
    <t>SP River Calder Greenway</t>
  </si>
  <si>
    <t>Turn left onto Lakeland Way</t>
  </si>
  <si>
    <t>TJ Turn right onto Padiham Road, A671</t>
  </si>
  <si>
    <t>Use dual use path 20 yds before junction on R</t>
  </si>
  <si>
    <t>Turn right onto track just before bus stop</t>
  </si>
  <si>
    <t>Enter driveway next to stone house with impressive chimneys!</t>
  </si>
  <si>
    <t>Gawthorpe Hall</t>
  </si>
  <si>
    <t>Cafe &amp; toilets</t>
  </si>
  <si>
    <t>Exit up the main tarmaced driveway</t>
  </si>
  <si>
    <t>Turn right onto Burnley Road, A671</t>
  </si>
  <si>
    <t>CARE next mile through Padiham town centre</t>
  </si>
  <si>
    <t>RA SO</t>
  </si>
  <si>
    <t>RA Turn right onto Moor Lane</t>
  </si>
  <si>
    <t>SP Nelson</t>
  </si>
  <si>
    <t>Turn right onto Barrowford Road, A6068</t>
  </si>
  <si>
    <t>Turn left onto Slade Lane</t>
  </si>
  <si>
    <t>SP Sabden</t>
  </si>
  <si>
    <t>At grass triangle keep L</t>
  </si>
  <si>
    <t>TJ L</t>
  </si>
  <si>
    <t>SP Whalley</t>
  </si>
  <si>
    <t>Turn right onto A671</t>
  </si>
  <si>
    <t>RA turn L onto King Street</t>
  </si>
  <si>
    <t>SP Billington</t>
  </si>
  <si>
    <t>RA Turn right onto Elker Lane</t>
  </si>
  <si>
    <t>SP NCN90 by War memorial</t>
  </si>
  <si>
    <t>Turn right approx 1/4 mile after Black Bull pub</t>
  </si>
  <si>
    <t>SP Dinckley</t>
  </si>
  <si>
    <t>TJ Turn right over bridge</t>
  </si>
  <si>
    <t>SP NCN 90
IF not going to Ribchester turn L next instruction at 33.6 miles</t>
  </si>
  <si>
    <t>Turn left on RH bend</t>
  </si>
  <si>
    <t>SP Roman museum</t>
  </si>
  <si>
    <t>Ribchester Roman Museum open 12-5pm on Sundays.</t>
  </si>
  <si>
    <t>Cafes, pubs &amp; toilets
Retrace route to bridge over river</t>
  </si>
  <si>
    <t>TJ Turn right onto Blackburn Road, B6245</t>
  </si>
  <si>
    <t>SP Blackburn</t>
  </si>
  <si>
    <t>Traffic Lights A59, Xrds SO</t>
  </si>
  <si>
    <t>SP  Blackburn</t>
  </si>
  <si>
    <t>Traffic lights Xrds SO up Hollowhead Lane</t>
  </si>
  <si>
    <t>A hairpin L and immediate R</t>
  </si>
  <si>
    <t>Turn slight left onto York Road</t>
  </si>
  <si>
    <t>SP Whalley NCN 91</t>
  </si>
  <si>
    <t>SP NCN 91</t>
  </si>
  <si>
    <t>CARE Left hairpin just before junction</t>
  </si>
  <si>
    <t>RA Turn R</t>
  </si>
  <si>
    <t>SP Burnley
WHALLEY: Cafes, ruined Abbey</t>
  </si>
  <si>
    <t>Turn left onto Portfield Road</t>
  </si>
  <si>
    <t>On LH bend by rusty railings turn R onto Old Roman Road</t>
  </si>
  <si>
    <t>SP Read</t>
  </si>
  <si>
    <t>Turn L at grass triangle</t>
  </si>
  <si>
    <t>SP Higham</t>
  </si>
  <si>
    <t>SP Newchurch
Care poor visibility to R</t>
  </si>
  <si>
    <t>SP newchurch</t>
  </si>
  <si>
    <t>Turn right onto Croft Top Lane</t>
  </si>
  <si>
    <t>SP Roughlee</t>
  </si>
  <si>
    <t>Follow rd L when you come towards a gate</t>
  </si>
  <si>
    <t>Junction at bottom of fast descent. If you want a good cheap cup of tea turn L up Jinny Lane for 0.5 miles to the Clarion cyclists cafe then return to this point.</t>
  </si>
  <si>
    <t>Pint of tea 55p!</t>
  </si>
  <si>
    <t>Turn into Blacko Bar Road</t>
  </si>
  <si>
    <t>TJ Turn right onto Gisburn Road, A682</t>
  </si>
  <si>
    <t>Turn left onto Beverley Road</t>
  </si>
  <si>
    <t>TJ Turn left onto Barnoldswick Road at Cross Gaits Inn</t>
  </si>
  <si>
    <t>Turn left onto Barnoldswick Road, B6251</t>
  </si>
  <si>
    <t>Turn left onto Gisburn Road, B6251</t>
  </si>
  <si>
    <t>RA Turn right onto Skipton Road, B6252</t>
  </si>
  <si>
    <t>TCN17_Sunday_Medium</t>
  </si>
  <si>
    <t>Cross canal at bridge 142</t>
  </si>
  <si>
    <t>Bridges 134 &amp; 131 are very low. Consider dismounting.</t>
  </si>
  <si>
    <t>Note masons marks at tunnel mouth, not found anywhere else.</t>
  </si>
  <si>
    <t>Use dual use path on RHS (20yds before junction)</t>
  </si>
  <si>
    <t>Enter driveway by stone house with impressive chimneys!</t>
  </si>
  <si>
    <t>CARE: Next mile through Padiham town centre</t>
  </si>
  <si>
    <t>Xrds SO onto Whins  Lane</t>
  </si>
  <si>
    <t>Turn right at grass triangle</t>
  </si>
  <si>
    <t>SP Newchurch. Take care poor visibility to R</t>
  </si>
  <si>
    <t>Junction at the bottom of fast descent. If you want a good cheap cup of tea turn L up Jinny Lane for 0.5 miles to the Clarion cyclists cafe then return to this point.</t>
  </si>
  <si>
    <t>TJ Turn left onto Barnoldswick Road by the Cross Gaits Inn</t>
  </si>
  <si>
    <t>TCN17_Sun_short</t>
  </si>
  <si>
    <t>Dist (miles)from last insruction</t>
  </si>
  <si>
    <t>Cross canal at bridge 53 to tow path on other side of canal</t>
  </si>
  <si>
    <t>Leave the canal at lock 48 and TR at the road</t>
  </si>
  <si>
    <t>Turn left onto Gisburn Rd/A682</t>
  </si>
  <si>
    <t>BARROWFORD: Cafe, park</t>
  </si>
  <si>
    <t>Fork right onto Church St</t>
  </si>
  <si>
    <t>Up the hill past The Lamb working mens club (rather impressive!)</t>
  </si>
  <si>
    <t>Turn right after school onto Harpers Ln</t>
  </si>
  <si>
    <t>TJ right</t>
  </si>
  <si>
    <t>Juntion at bottom of fast descent. If you want a good cheap cup of tea turn L up Jinny Lane for 0.5 miles to the Clarion cyclists cafe then return to this point.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</si>
</sst>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1" xfId="0" applyFont="1" applyBorder="1" applyAlignment="1"/>
    <xf numFmtId="164" fontId="0" fillId="0" borderId="2" xfId="0" applyNumberFormat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/>
    <xf numFmtId="0" fontId="0" fillId="0" borderId="5" xfId="0" applyBorder="1" applyAlignment="1"/>
    <xf numFmtId="0" fontId="0" fillId="0" borderId="6" xfId="0" applyBorder="1" applyAlignment="1"/>
    <xf numFmtId="164" fontId="0" fillId="0" borderId="7" xfId="0" applyNumberFormat="1" applyBorder="1" applyAlignment="1">
      <alignment horizontal="center" vertical="center" textRotation="90" wrapText="1"/>
    </xf>
    <xf numFmtId="0" fontId="0" fillId="0" borderId="7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9" xfId="0" applyBorder="1" applyAlignment="1">
      <alignment horizontal="center" vertical="top"/>
    </xf>
    <xf numFmtId="164" fontId="0" fillId="0" borderId="10" xfId="0" applyNumberFormat="1" applyBorder="1" applyAlignment="1">
      <alignment horizontal="center" vertical="top" wrapText="1"/>
    </xf>
    <xf numFmtId="164" fontId="0" fillId="0" borderId="11" xfId="0" applyNumberFormat="1" applyBorder="1" applyAlignment="1">
      <alignment horizontal="center" vertical="top" wrapText="1"/>
    </xf>
    <xf numFmtId="0" fontId="0" fillId="0" borderId="11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164" fontId="0" fillId="0" borderId="13" xfId="0" applyNumberFormat="1" applyBorder="1" applyAlignment="1">
      <alignment horizontal="center" vertical="top" wrapText="1"/>
    </xf>
    <xf numFmtId="164" fontId="0" fillId="0" borderId="5" xfId="0" applyNumberFormat="1" applyBorder="1" applyAlignment="1">
      <alignment horizontal="center" vertical="top" wrapText="1"/>
    </xf>
    <xf numFmtId="0" fontId="0" fillId="0" borderId="5" xfId="0" applyBorder="1" applyAlignment="1">
      <alignment vertical="top" wrapText="1"/>
    </xf>
    <xf numFmtId="0" fontId="0" fillId="0" borderId="14" xfId="0" applyBorder="1" applyAlignment="1">
      <alignment vertical="top" wrapText="1"/>
    </xf>
    <xf numFmtId="0" fontId="0" fillId="0" borderId="15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0" xfId="0" applyBorder="1" applyAlignment="1">
      <alignment horizontal="center" vertical="top"/>
    </xf>
    <xf numFmtId="164" fontId="0" fillId="0" borderId="0" xfId="0" applyNumberForma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1" fillId="0" borderId="0" xfId="0" applyFont="1" applyBorder="1" applyAlignment="1">
      <alignment horizontal="left" vertical="top"/>
    </xf>
    <xf numFmtId="0" fontId="0" fillId="0" borderId="17" xfId="0" applyBorder="1" applyAlignment="1">
      <alignment horizontal="center" vertical="top"/>
    </xf>
    <xf numFmtId="164" fontId="0" fillId="0" borderId="18" xfId="0" applyNumberFormat="1" applyBorder="1" applyAlignment="1">
      <alignment horizontal="center" vertical="top" wrapText="1"/>
    </xf>
    <xf numFmtId="164" fontId="0" fillId="0" borderId="19" xfId="0" applyNumberFormat="1" applyBorder="1" applyAlignment="1">
      <alignment horizontal="center"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164" fontId="0" fillId="0" borderId="7" xfId="0" applyNumberFormat="1" applyBorder="1" applyAlignment="1">
      <alignment horizontal="center" vertical="top" textRotation="90" wrapText="1"/>
    </xf>
    <xf numFmtId="0" fontId="0" fillId="0" borderId="0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36</xdr:row>
      <xdr:rowOff>123825</xdr:rowOff>
    </xdr:from>
    <xdr:to>
      <xdr:col>4</xdr:col>
      <xdr:colOff>1734781</xdr:colOff>
      <xdr:row>43</xdr:row>
      <xdr:rowOff>29199</xdr:rowOff>
    </xdr:to>
    <xdr:pic>
      <xdr:nvPicPr>
        <xdr:cNvPr id="2" name="Picture 1" descr="https://ridewithgps.com/routes/17495233/elevation_profile">
          <a:extLst>
            <a:ext uri="{FF2B5EF4-FFF2-40B4-BE49-F238E27FC236}">
              <a16:creationId xmlns:a16="http://schemas.microsoft.com/office/drawing/2014/main" xmlns="" id="{22C5A045-69D2-49EA-B564-148E7E71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72625"/>
          <a:ext cx="6125806" cy="1238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44</xdr:row>
      <xdr:rowOff>133350</xdr:rowOff>
    </xdr:from>
    <xdr:to>
      <xdr:col>4</xdr:col>
      <xdr:colOff>1287106</xdr:colOff>
      <xdr:row>73</xdr:row>
      <xdr:rowOff>38100</xdr:rowOff>
    </xdr:to>
    <xdr:pic>
      <xdr:nvPicPr>
        <xdr:cNvPr id="3" name="Picture 2" descr="https://ridewithgps.com/routes/full/17495233.png?secret_hash=4d111ee05d018af376cac188cf84723b328bcae7">
          <a:extLst>
            <a:ext uri="{FF2B5EF4-FFF2-40B4-BE49-F238E27FC236}">
              <a16:creationId xmlns:a16="http://schemas.microsoft.com/office/drawing/2014/main" xmlns="" id="{DCC7040A-9E4B-49E8-AF12-C89AC73E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106150"/>
          <a:ext cx="5430481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4</xdr:col>
      <xdr:colOff>1819275</xdr:colOff>
      <xdr:row>52</xdr:row>
      <xdr:rowOff>19050</xdr:rowOff>
    </xdr:to>
    <xdr:pic>
      <xdr:nvPicPr>
        <xdr:cNvPr id="2" name="Picture 1" descr="https://ridewithgps.com/routes/16164177/elevation_profile">
          <a:extLst>
            <a:ext uri="{FF2B5EF4-FFF2-40B4-BE49-F238E27FC236}">
              <a16:creationId xmlns:a16="http://schemas.microsoft.com/office/drawing/2014/main" xmlns="" id="{99036AC3-6237-404F-AC12-2717EF15C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6320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4</xdr:col>
      <xdr:colOff>561975</xdr:colOff>
      <xdr:row>80</xdr:row>
      <xdr:rowOff>95250</xdr:rowOff>
    </xdr:to>
    <xdr:pic>
      <xdr:nvPicPr>
        <xdr:cNvPr id="3" name="Picture 2" descr="https://ridewithgps.com/routes/full/16164177.png?secret_hash=09ef5a4732c4ffb514298ecffde99f4018b473ab">
          <a:extLst>
            <a:ext uri="{FF2B5EF4-FFF2-40B4-BE49-F238E27FC236}">
              <a16:creationId xmlns:a16="http://schemas.microsoft.com/office/drawing/2014/main" xmlns="" id="{E8AA8F37-19CA-4F87-AD8D-B5D2DD8C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</xdr:row>
      <xdr:rowOff>0</xdr:rowOff>
    </xdr:from>
    <xdr:to>
      <xdr:col>4</xdr:col>
      <xdr:colOff>1819275</xdr:colOff>
      <xdr:row>39</xdr:row>
      <xdr:rowOff>19050</xdr:rowOff>
    </xdr:to>
    <xdr:pic>
      <xdr:nvPicPr>
        <xdr:cNvPr id="2" name="Picture 1" descr="https://ridewithgps.com/routes/17631286/elevation_profile">
          <a:extLst>
            <a:ext uri="{FF2B5EF4-FFF2-40B4-BE49-F238E27FC236}">
              <a16:creationId xmlns:a16="http://schemas.microsoft.com/office/drawing/2014/main" xmlns="" id="{CBBD3FC7-9001-48F5-8AE6-459310E8A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4</xdr:col>
      <xdr:colOff>561975</xdr:colOff>
      <xdr:row>67</xdr:row>
      <xdr:rowOff>95250</xdr:rowOff>
    </xdr:to>
    <xdr:pic>
      <xdr:nvPicPr>
        <xdr:cNvPr id="3" name="Picture 2" descr="https://ridewithgps.com/routes/full/17631286.png?secret_hash=24decc0b41fd14dd0b9f0c2e4a96c6469fa421e7">
          <a:extLst>
            <a:ext uri="{FF2B5EF4-FFF2-40B4-BE49-F238E27FC236}">
              <a16:creationId xmlns:a16="http://schemas.microsoft.com/office/drawing/2014/main" xmlns="" id="{1332EEA5-C039-47FA-B473-3A3AC9818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54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</xdr:row>
      <xdr:rowOff>0</xdr:rowOff>
    </xdr:from>
    <xdr:to>
      <xdr:col>4</xdr:col>
      <xdr:colOff>1751239</xdr:colOff>
      <xdr:row>54</xdr:row>
      <xdr:rowOff>19049</xdr:rowOff>
    </xdr:to>
    <xdr:pic>
      <xdr:nvPicPr>
        <xdr:cNvPr id="2" name="Picture 1" descr="https://ridewithgps.com/routes/17633619/elevation_profile">
          <a:extLst>
            <a:ext uri="{FF2B5EF4-FFF2-40B4-BE49-F238E27FC236}">
              <a16:creationId xmlns:a16="http://schemas.microsoft.com/office/drawing/2014/main" xmlns="" id="{A06326AB-8B37-45AF-BD90-11D731983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6685189" cy="135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4</xdr:col>
      <xdr:colOff>493939</xdr:colOff>
      <xdr:row>82</xdr:row>
      <xdr:rowOff>95250</xdr:rowOff>
    </xdr:to>
    <xdr:pic>
      <xdr:nvPicPr>
        <xdr:cNvPr id="3" name="Picture 2" descr="https://ridewithgps.com/routes/full/17633619.png?secret_hash=0c44055b6592d071f2aca43b3a90fc625a139325">
          <a:extLst>
            <a:ext uri="{FF2B5EF4-FFF2-40B4-BE49-F238E27FC236}">
              <a16:creationId xmlns:a16="http://schemas.microsoft.com/office/drawing/2014/main" xmlns="" id="{F8F3A1C2-D44C-4BBE-9B52-B5952FD76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49250"/>
          <a:ext cx="5427889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629931</xdr:colOff>
      <xdr:row>48</xdr:row>
      <xdr:rowOff>1829</xdr:rowOff>
    </xdr:from>
    <xdr:ext cx="264560" cy="863506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F4FC28DE-58E5-437F-B4AD-CE8907BF77C7}"/>
            </a:ext>
          </a:extLst>
        </xdr:cNvPr>
        <xdr:cNvSpPr txBox="1"/>
      </xdr:nvSpPr>
      <xdr:spPr>
        <a:xfrm rot="17141129">
          <a:off x="1997333" y="12207552"/>
          <a:ext cx="8635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1100"/>
            <a:t>Killer climb!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4</xdr:col>
      <xdr:colOff>1819275</xdr:colOff>
      <xdr:row>31</xdr:row>
      <xdr:rowOff>19050</xdr:rowOff>
    </xdr:to>
    <xdr:pic>
      <xdr:nvPicPr>
        <xdr:cNvPr id="2" name="Picture 1" descr="https://ridewithgps.com/routes/17527930/elevation_profile">
          <a:extLst>
            <a:ext uri="{FF2B5EF4-FFF2-40B4-BE49-F238E27FC236}">
              <a16:creationId xmlns:a16="http://schemas.microsoft.com/office/drawing/2014/main" xmlns="" id="{4F11FF1C-B48F-46D4-89EC-514F43688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130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4</xdr:col>
      <xdr:colOff>561975</xdr:colOff>
      <xdr:row>59</xdr:row>
      <xdr:rowOff>95250</xdr:rowOff>
    </xdr:to>
    <xdr:pic>
      <xdr:nvPicPr>
        <xdr:cNvPr id="3" name="Picture 2" descr="https://ridewithgps.com/routes/full/17527930.png?secret_hash=a7d495dbc4efe5b6c4d02b4933de8077e966dc8f">
          <a:extLst>
            <a:ext uri="{FF2B5EF4-FFF2-40B4-BE49-F238E27FC236}">
              <a16:creationId xmlns:a16="http://schemas.microsoft.com/office/drawing/2014/main" xmlns="" id="{CA85B71E-ECD1-41CB-A49F-93CDBDD77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480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4</xdr:col>
      <xdr:colOff>1819275</xdr:colOff>
      <xdr:row>44</xdr:row>
      <xdr:rowOff>19050</xdr:rowOff>
    </xdr:to>
    <xdr:pic>
      <xdr:nvPicPr>
        <xdr:cNvPr id="2" name="Picture 1" descr="https://ridewithgps.com/routes/17078138/elevation_profile">
          <a:extLst>
            <a:ext uri="{FF2B5EF4-FFF2-40B4-BE49-F238E27FC236}">
              <a16:creationId xmlns:a16="http://schemas.microsoft.com/office/drawing/2014/main" xmlns="" id="{B24A3450-B4BE-4564-9A3D-82608D215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344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4</xdr:col>
      <xdr:colOff>561975</xdr:colOff>
      <xdr:row>72</xdr:row>
      <xdr:rowOff>95250</xdr:rowOff>
    </xdr:to>
    <xdr:pic>
      <xdr:nvPicPr>
        <xdr:cNvPr id="3" name="Picture 2" descr="https://ridewithgps.com/routes/full/17078138.png?secret_hash=1523602689a89307d5207f1bda0a58c0436451c5">
          <a:extLst>
            <a:ext uri="{FF2B5EF4-FFF2-40B4-BE49-F238E27FC236}">
              <a16:creationId xmlns:a16="http://schemas.microsoft.com/office/drawing/2014/main" xmlns="" id="{5BF47C80-2C25-4FD3-ABA2-6A1FD0A1B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47</xdr:row>
      <xdr:rowOff>0</xdr:rowOff>
    </xdr:from>
    <xdr:ext cx="6688688" cy="1379764"/>
    <xdr:pic>
      <xdr:nvPicPr>
        <xdr:cNvPr id="2" name="Picture 1" descr="https://ridewithgps.com/routes/17527518/elevation_profile">
          <a:extLst>
            <a:ext uri="{FF2B5EF4-FFF2-40B4-BE49-F238E27FC236}">
              <a16:creationId xmlns:a16="http://schemas.microsoft.com/office/drawing/2014/main" xmlns="" id="{8E014433-2A43-4558-AA65-581B00DD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6688688" cy="1379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54</xdr:row>
      <xdr:rowOff>0</xdr:rowOff>
    </xdr:from>
    <xdr:ext cx="5431388" cy="5538107"/>
    <xdr:pic>
      <xdr:nvPicPr>
        <xdr:cNvPr id="3" name="Picture 2" descr="https://ridewithgps.com/routes/full/17527518.png?secret_hash=f82edc0a72360c5e6d96ca4950a37680195d0ace">
          <a:extLst>
            <a:ext uri="{FF2B5EF4-FFF2-40B4-BE49-F238E27FC236}">
              <a16:creationId xmlns:a16="http://schemas.microsoft.com/office/drawing/2014/main" xmlns="" id="{3312BBB4-1C29-495E-822A-418C46FD2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87000"/>
          <a:ext cx="5431388" cy="5538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4</xdr:col>
      <xdr:colOff>1819275</xdr:colOff>
      <xdr:row>43</xdr:row>
      <xdr:rowOff>19050</xdr:rowOff>
    </xdr:to>
    <xdr:pic>
      <xdr:nvPicPr>
        <xdr:cNvPr id="2" name="Picture 1" descr="https://ridewithgps.com/routes/17644159/elevation_profile">
          <a:extLst>
            <a:ext uri="{FF2B5EF4-FFF2-40B4-BE49-F238E27FC236}">
              <a16:creationId xmlns:a16="http://schemas.microsoft.com/office/drawing/2014/main" xmlns="" id="{E8152F5D-B379-4969-AC8E-1AD84A1F4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724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4</xdr:col>
      <xdr:colOff>561975</xdr:colOff>
      <xdr:row>71</xdr:row>
      <xdr:rowOff>95250</xdr:rowOff>
    </xdr:to>
    <xdr:pic>
      <xdr:nvPicPr>
        <xdr:cNvPr id="3" name="Picture 2" descr="https://ridewithgps.com/routes/full/17644159.png?secret_hash=20ffbc18661a91545fe597cf598fc81efd8d2ca4">
          <a:extLst>
            <a:ext uri="{FF2B5EF4-FFF2-40B4-BE49-F238E27FC236}">
              <a16:creationId xmlns:a16="http://schemas.microsoft.com/office/drawing/2014/main" xmlns="" id="{AA805D3A-94A2-454A-AB92-0C8676638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59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0</xdr:rowOff>
    </xdr:from>
    <xdr:to>
      <xdr:col>4</xdr:col>
      <xdr:colOff>1825690</xdr:colOff>
      <xdr:row>58</xdr:row>
      <xdr:rowOff>19049</xdr:rowOff>
    </xdr:to>
    <xdr:pic>
      <xdr:nvPicPr>
        <xdr:cNvPr id="2" name="Picture 1" descr="https://ridewithgps.com/routes/17495076/elevation_profile">
          <a:extLst>
            <a:ext uri="{FF2B5EF4-FFF2-40B4-BE49-F238E27FC236}">
              <a16:creationId xmlns:a16="http://schemas.microsoft.com/office/drawing/2014/main" xmlns="" id="{75331A67-4A83-4A8A-ACC3-9D7DD1F54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53875"/>
          <a:ext cx="6692965" cy="135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4</xdr:col>
      <xdr:colOff>568390</xdr:colOff>
      <xdr:row>87</xdr:row>
      <xdr:rowOff>95249</xdr:rowOff>
    </xdr:to>
    <xdr:pic>
      <xdr:nvPicPr>
        <xdr:cNvPr id="3" name="Picture 2" descr="https://ridewithgps.com/routes/full/17495076.png?secret_hash=585ff195f2169ea7e4681062211d94686e9aeee4">
          <a:extLst>
            <a:ext uri="{FF2B5EF4-FFF2-40B4-BE49-F238E27FC236}">
              <a16:creationId xmlns:a16="http://schemas.microsoft.com/office/drawing/2014/main" xmlns="" id="{09498474-B3BF-4050-90AC-2CAB727C9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77875"/>
          <a:ext cx="5435665" cy="542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4</xdr:col>
      <xdr:colOff>1819275</xdr:colOff>
      <xdr:row>76</xdr:row>
      <xdr:rowOff>19049</xdr:rowOff>
    </xdr:to>
    <xdr:pic>
      <xdr:nvPicPr>
        <xdr:cNvPr id="2" name="Picture 1" descr="https://ridewithgps.com/routes/17495482/elevation_profile">
          <a:extLst>
            <a:ext uri="{FF2B5EF4-FFF2-40B4-BE49-F238E27FC236}">
              <a16:creationId xmlns:a16="http://schemas.microsoft.com/office/drawing/2014/main" xmlns="" id="{9E438436-DBEF-4D60-968F-24ACB9684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6686550" cy="1352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38878</xdr:colOff>
      <xdr:row>76</xdr:row>
      <xdr:rowOff>1</xdr:rowOff>
    </xdr:from>
    <xdr:to>
      <xdr:col>4</xdr:col>
      <xdr:colOff>600853</xdr:colOff>
      <xdr:row>97</xdr:row>
      <xdr:rowOff>38879</xdr:rowOff>
    </xdr:to>
    <xdr:pic>
      <xdr:nvPicPr>
        <xdr:cNvPr id="3" name="Picture 2" descr="https://ridewithgps.com/routes/full/17495482.png?secret_hash=829e2cba8539de5a74afe9a5a457b0cf47b480f4">
          <a:extLst>
            <a:ext uri="{FF2B5EF4-FFF2-40B4-BE49-F238E27FC236}">
              <a16:creationId xmlns:a16="http://schemas.microsoft.com/office/drawing/2014/main" xmlns="" id="{78CE4C48-415E-4548-B975-85526175B2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56" b="14532"/>
        <a:stretch/>
      </xdr:blipFill>
      <xdr:spPr bwMode="auto">
        <a:xfrm>
          <a:off x="38878" y="17497426"/>
          <a:ext cx="5429250" cy="4039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4</xdr:col>
      <xdr:colOff>1819275</xdr:colOff>
      <xdr:row>35</xdr:row>
      <xdr:rowOff>19050</xdr:rowOff>
    </xdr:to>
    <xdr:pic>
      <xdr:nvPicPr>
        <xdr:cNvPr id="2" name="Picture 1" descr="https://ridewithgps.com/routes/16485994/elevation_profile">
          <a:extLst>
            <a:ext uri="{FF2B5EF4-FFF2-40B4-BE49-F238E27FC236}">
              <a16:creationId xmlns:a16="http://schemas.microsoft.com/office/drawing/2014/main" xmlns="" id="{6DD42D83-46AB-4D82-95C0-C530DF4FC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15125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4</xdr:col>
      <xdr:colOff>561975</xdr:colOff>
      <xdr:row>63</xdr:row>
      <xdr:rowOff>95250</xdr:rowOff>
    </xdr:to>
    <xdr:pic>
      <xdr:nvPicPr>
        <xdr:cNvPr id="3" name="Picture 2" descr="https://ridewithgps.com/routes/full/16485994.png?secret_hash=a0871b4720ea41865f40a832675fe831f3e747ef">
          <a:extLst>
            <a:ext uri="{FF2B5EF4-FFF2-40B4-BE49-F238E27FC236}">
              <a16:creationId xmlns:a16="http://schemas.microsoft.com/office/drawing/2014/main" xmlns="" id="{9BF0400D-7C65-4137-8655-F7CBA5670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48625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0</xdr:rowOff>
    </xdr:from>
    <xdr:to>
      <xdr:col>4</xdr:col>
      <xdr:colOff>1819275</xdr:colOff>
      <xdr:row>44</xdr:row>
      <xdr:rowOff>19050</xdr:rowOff>
    </xdr:to>
    <xdr:pic>
      <xdr:nvPicPr>
        <xdr:cNvPr id="2" name="Picture 1" descr="https://ridewithgps.com/routes/16484538/elevation_profile">
          <a:extLst>
            <a:ext uri="{FF2B5EF4-FFF2-40B4-BE49-F238E27FC236}">
              <a16:creationId xmlns:a16="http://schemas.microsoft.com/office/drawing/2014/main" xmlns="" id="{7F7AF2F7-5AD3-416A-AF3F-F82767FBE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629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4</xdr:col>
      <xdr:colOff>561975</xdr:colOff>
      <xdr:row>72</xdr:row>
      <xdr:rowOff>95250</xdr:rowOff>
    </xdr:to>
    <xdr:pic>
      <xdr:nvPicPr>
        <xdr:cNvPr id="3" name="Picture 2" descr="https://ridewithgps.com/routes/full/16484538.png?secret_hash=39a48d8fc13b7ad55e3773af786b96dfb9628905">
          <a:extLst>
            <a:ext uri="{FF2B5EF4-FFF2-40B4-BE49-F238E27FC236}">
              <a16:creationId xmlns:a16="http://schemas.microsoft.com/office/drawing/2014/main" xmlns="" id="{94FED555-2FA4-4C99-90C5-97013AAE8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964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4</xdr:col>
      <xdr:colOff>1819275</xdr:colOff>
      <xdr:row>48</xdr:row>
      <xdr:rowOff>19050</xdr:rowOff>
    </xdr:to>
    <xdr:pic>
      <xdr:nvPicPr>
        <xdr:cNvPr id="2" name="Picture 1" descr="https://ridewithgps.com/routes/16480680/elevation_profile">
          <a:extLst>
            <a:ext uri="{FF2B5EF4-FFF2-40B4-BE49-F238E27FC236}">
              <a16:creationId xmlns:a16="http://schemas.microsoft.com/office/drawing/2014/main" xmlns="" id="{670ADE9A-F86A-4B23-8103-50396682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25025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561975</xdr:colOff>
      <xdr:row>76</xdr:row>
      <xdr:rowOff>95250</xdr:rowOff>
    </xdr:to>
    <xdr:pic>
      <xdr:nvPicPr>
        <xdr:cNvPr id="3" name="Picture 2" descr="https://ridewithgps.com/routes/full/16480680.png?secret_hash=9ea15e80c3a33605e737a3e3faaba337cc48228d">
          <a:extLst>
            <a:ext uri="{FF2B5EF4-FFF2-40B4-BE49-F238E27FC236}">
              <a16:creationId xmlns:a16="http://schemas.microsoft.com/office/drawing/2014/main" xmlns="" id="{05023A2E-6F5C-4F06-A7C1-764EAD049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58525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0</xdr:rowOff>
    </xdr:from>
    <xdr:to>
      <xdr:col>4</xdr:col>
      <xdr:colOff>1819275</xdr:colOff>
      <xdr:row>49</xdr:row>
      <xdr:rowOff>19050</xdr:rowOff>
    </xdr:to>
    <xdr:pic>
      <xdr:nvPicPr>
        <xdr:cNvPr id="2" name="Picture 1" descr="https://ridewithgps.com/routes/17284288/elevation_profile">
          <a:extLst>
            <a:ext uri="{FF2B5EF4-FFF2-40B4-BE49-F238E27FC236}">
              <a16:creationId xmlns:a16="http://schemas.microsoft.com/office/drawing/2014/main" xmlns="" id="{25C2FE55-A830-42FC-90C7-5F51B8D64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930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4</xdr:col>
      <xdr:colOff>561975</xdr:colOff>
      <xdr:row>77</xdr:row>
      <xdr:rowOff>95250</xdr:rowOff>
    </xdr:to>
    <xdr:pic>
      <xdr:nvPicPr>
        <xdr:cNvPr id="3" name="Picture 2" descr="https://ridewithgps.com/routes/full/17284288.png?secret_hash=30f3cf27edad1d242eee86a581566881704c3464">
          <a:extLst>
            <a:ext uri="{FF2B5EF4-FFF2-40B4-BE49-F238E27FC236}">
              <a16:creationId xmlns:a16="http://schemas.microsoft.com/office/drawing/2014/main" xmlns="" id="{9376BE92-25E0-433C-A4AD-50613E241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7280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0</xdr:rowOff>
    </xdr:from>
    <xdr:to>
      <xdr:col>4</xdr:col>
      <xdr:colOff>1819275</xdr:colOff>
      <xdr:row>36</xdr:row>
      <xdr:rowOff>19050</xdr:rowOff>
    </xdr:to>
    <xdr:pic>
      <xdr:nvPicPr>
        <xdr:cNvPr id="2" name="Picture 1" descr="https://ridewithgps.com/routes/16179897/elevation_profile">
          <a:extLst>
            <a:ext uri="{FF2B5EF4-FFF2-40B4-BE49-F238E27FC236}">
              <a16:creationId xmlns:a16="http://schemas.microsoft.com/office/drawing/2014/main" xmlns="" id="{8282ACDB-2B8E-4EBA-87E2-1950AECB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561975</xdr:colOff>
      <xdr:row>64</xdr:row>
      <xdr:rowOff>95250</xdr:rowOff>
    </xdr:to>
    <xdr:pic>
      <xdr:nvPicPr>
        <xdr:cNvPr id="3" name="Picture 2" descr="https://ridewithgps.com/routes/full/16179897.png?secret_hash=f8dfb9295c099d41c092d7f903c3b01fdb667154">
          <a:extLst>
            <a:ext uri="{FF2B5EF4-FFF2-40B4-BE49-F238E27FC236}">
              <a16:creationId xmlns:a16="http://schemas.microsoft.com/office/drawing/2014/main" xmlns="" id="{B364B527-AE67-4D93-A21E-80D026CAB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819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0</xdr:rowOff>
    </xdr:from>
    <xdr:to>
      <xdr:col>4</xdr:col>
      <xdr:colOff>1819275</xdr:colOff>
      <xdr:row>51</xdr:row>
      <xdr:rowOff>19050</xdr:rowOff>
    </xdr:to>
    <xdr:pic>
      <xdr:nvPicPr>
        <xdr:cNvPr id="2" name="Picture 1" descr="https://ridewithgps.com/routes/16166941/elevation_profile">
          <a:extLst>
            <a:ext uri="{FF2B5EF4-FFF2-40B4-BE49-F238E27FC236}">
              <a16:creationId xmlns:a16="http://schemas.microsoft.com/office/drawing/2014/main" xmlns="" id="{8FAA419B-FDA1-4A0A-AF6F-55702203F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1750"/>
          <a:ext cx="6686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4</xdr:col>
      <xdr:colOff>561975</xdr:colOff>
      <xdr:row>79</xdr:row>
      <xdr:rowOff>95250</xdr:rowOff>
    </xdr:to>
    <xdr:pic>
      <xdr:nvPicPr>
        <xdr:cNvPr id="3" name="Picture 2" descr="https://ridewithgps.com/routes/full/16166941.png?secret_hash=246f326a88027aeaa1e9ecca9a2f61912d43c55a">
          <a:extLst>
            <a:ext uri="{FF2B5EF4-FFF2-40B4-BE49-F238E27FC236}">
              <a16:creationId xmlns:a16="http://schemas.microsoft.com/office/drawing/2014/main" xmlns="" id="{9DDC011D-86AB-4C6E-AA4E-F21472EF7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25250"/>
          <a:ext cx="5429250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7"/>
  <sheetViews>
    <sheetView showGridLines="0" tabSelected="1" view="pageBreakPreview" topLeftCell="A2" zoomScaleNormal="100" zoomScaleSheetLayoutView="100" workbookViewId="0">
      <selection activeCell="C7" sqref="C7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1.42578125" style="18" customWidth="1"/>
    <col min="5" max="5" width="32.85546875" style="18" customWidth="1"/>
    <col min="6" max="16384" width="9.140625" style="6"/>
  </cols>
  <sheetData>
    <row r="1" spans="1:6" ht="21.75" thickBot="1" x14ac:dyDescent="0.4">
      <c r="A1" s="1" t="s">
        <v>454</v>
      </c>
      <c r="B1" s="2"/>
      <c r="C1" s="2"/>
      <c r="D1" s="3"/>
      <c r="E1" s="4"/>
      <c r="F1" s="5"/>
    </row>
    <row r="2" spans="1:6" ht="82.5" customHeight="1" thickBot="1" x14ac:dyDescent="0.3">
      <c r="A2" s="7"/>
      <c r="B2" s="32" t="s">
        <v>1</v>
      </c>
      <c r="C2" s="32" t="s">
        <v>455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0.03</v>
      </c>
      <c r="C4" s="17">
        <v>0</v>
      </c>
      <c r="D4" s="18" t="s">
        <v>51</v>
      </c>
      <c r="E4" s="19"/>
      <c r="F4" s="5"/>
    </row>
    <row r="5" spans="1:6" x14ac:dyDescent="0.25">
      <c r="A5" s="11">
        <v>3</v>
      </c>
      <c r="B5" s="16">
        <v>0.75</v>
      </c>
      <c r="C5" s="17">
        <f>B5-B4</f>
        <v>0.72</v>
      </c>
      <c r="D5" s="18" t="s">
        <v>265</v>
      </c>
      <c r="E5" s="19" t="s">
        <v>266</v>
      </c>
      <c r="F5" s="5"/>
    </row>
    <row r="6" spans="1:6" ht="29.25" customHeight="1" x14ac:dyDescent="0.25">
      <c r="A6" s="11">
        <v>4</v>
      </c>
      <c r="B6" s="16">
        <v>0.85</v>
      </c>
      <c r="C6" s="17">
        <f t="shared" ref="C6:C31" si="0">B6-B5</f>
        <v>9.9999999999999978E-2</v>
      </c>
      <c r="D6" s="18" t="s">
        <v>361</v>
      </c>
      <c r="E6" s="19"/>
      <c r="F6" s="5"/>
    </row>
    <row r="7" spans="1:6" ht="30" x14ac:dyDescent="0.25">
      <c r="A7" s="11">
        <v>5</v>
      </c>
      <c r="B7" s="16">
        <v>2.16</v>
      </c>
      <c r="C7" s="17">
        <f t="shared" si="0"/>
        <v>1.31</v>
      </c>
      <c r="D7" s="18" t="s">
        <v>456</v>
      </c>
      <c r="E7" s="19"/>
      <c r="F7" s="5"/>
    </row>
    <row r="8" spans="1:6" ht="18" customHeight="1" x14ac:dyDescent="0.25">
      <c r="A8" s="11">
        <v>6</v>
      </c>
      <c r="B8" s="16">
        <v>5.12</v>
      </c>
      <c r="C8" s="17">
        <f t="shared" si="0"/>
        <v>2.96</v>
      </c>
      <c r="D8" s="18" t="s">
        <v>363</v>
      </c>
      <c r="E8" s="19"/>
      <c r="F8" s="5"/>
    </row>
    <row r="9" spans="1:6" x14ac:dyDescent="0.25">
      <c r="A9" s="11">
        <v>7</v>
      </c>
      <c r="B9" s="16">
        <v>5.26</v>
      </c>
      <c r="C9" s="17">
        <f t="shared" si="0"/>
        <v>0.13999999999999968</v>
      </c>
      <c r="D9" s="18" t="s">
        <v>364</v>
      </c>
      <c r="E9" s="19"/>
      <c r="F9" s="5"/>
    </row>
    <row r="10" spans="1:6" ht="22.5" customHeight="1" x14ac:dyDescent="0.25">
      <c r="A10" s="11">
        <v>8</v>
      </c>
      <c r="B10" s="16">
        <v>5.28</v>
      </c>
      <c r="C10" s="17">
        <f t="shared" si="0"/>
        <v>2.0000000000000462E-2</v>
      </c>
      <c r="D10" s="18" t="s">
        <v>365</v>
      </c>
      <c r="E10" s="19" t="s">
        <v>366</v>
      </c>
      <c r="F10" s="5"/>
    </row>
    <row r="11" spans="1:6" x14ac:dyDescent="0.25">
      <c r="A11" s="11">
        <v>9</v>
      </c>
      <c r="B11" s="16">
        <v>5.6</v>
      </c>
      <c r="C11" s="17">
        <f t="shared" si="0"/>
        <v>0.3199999999999994</v>
      </c>
      <c r="D11" s="18" t="s">
        <v>367</v>
      </c>
      <c r="E11" s="19" t="s">
        <v>368</v>
      </c>
      <c r="F11" s="5"/>
    </row>
    <row r="12" spans="1:6" x14ac:dyDescent="0.25">
      <c r="A12" s="11">
        <v>10</v>
      </c>
      <c r="B12" s="16">
        <v>5.97</v>
      </c>
      <c r="C12" s="17">
        <f t="shared" si="0"/>
        <v>0.37000000000000011</v>
      </c>
      <c r="D12" s="18" t="s">
        <v>369</v>
      </c>
      <c r="E12" s="19" t="s">
        <v>370</v>
      </c>
      <c r="F12" s="5"/>
    </row>
    <row r="13" spans="1:6" ht="23.25" customHeight="1" x14ac:dyDescent="0.25">
      <c r="A13" s="11">
        <v>11</v>
      </c>
      <c r="B13" s="16">
        <v>6.23</v>
      </c>
      <c r="C13" s="17">
        <f t="shared" si="0"/>
        <v>0.26000000000000068</v>
      </c>
      <c r="D13" s="18" t="s">
        <v>371</v>
      </c>
      <c r="E13" s="19" t="s">
        <v>169</v>
      </c>
      <c r="F13" s="5"/>
    </row>
    <row r="14" spans="1:6" ht="21.75" customHeight="1" x14ac:dyDescent="0.25">
      <c r="A14" s="11">
        <v>12</v>
      </c>
      <c r="B14" s="16">
        <v>6.27</v>
      </c>
      <c r="C14" s="17">
        <f t="shared" si="0"/>
        <v>3.9999999999999147E-2</v>
      </c>
      <c r="D14" s="18" t="s">
        <v>372</v>
      </c>
      <c r="E14" s="19"/>
      <c r="F14" s="5"/>
    </row>
    <row r="15" spans="1:6" x14ac:dyDescent="0.25">
      <c r="A15" s="11">
        <v>13</v>
      </c>
      <c r="B15" s="16">
        <v>6.33</v>
      </c>
      <c r="C15" s="17">
        <f t="shared" si="0"/>
        <v>6.0000000000000497E-2</v>
      </c>
      <c r="D15" s="18" t="s">
        <v>373</v>
      </c>
      <c r="E15" s="19"/>
      <c r="F15" s="5"/>
    </row>
    <row r="16" spans="1:6" ht="19.5" customHeight="1" x14ac:dyDescent="0.25">
      <c r="A16" s="11">
        <v>14</v>
      </c>
      <c r="B16" s="16">
        <v>7.62</v>
      </c>
      <c r="C16" s="17">
        <f t="shared" si="0"/>
        <v>1.29</v>
      </c>
      <c r="D16" s="18" t="s">
        <v>457</v>
      </c>
      <c r="E16" s="19"/>
      <c r="F16" s="5"/>
    </row>
    <row r="17" spans="1:6" x14ac:dyDescent="0.25">
      <c r="A17" s="11">
        <v>15</v>
      </c>
      <c r="B17" s="16">
        <v>8.1199999999999992</v>
      </c>
      <c r="C17" s="17">
        <f t="shared" si="0"/>
        <v>0.49999999999999911</v>
      </c>
      <c r="D17" s="18" t="s">
        <v>458</v>
      </c>
      <c r="E17" s="19" t="s">
        <v>391</v>
      </c>
      <c r="F17" s="5"/>
    </row>
    <row r="18" spans="1:6" x14ac:dyDescent="0.25">
      <c r="A18" s="11">
        <v>16</v>
      </c>
      <c r="B18" s="16">
        <v>8.2899999999999991</v>
      </c>
      <c r="C18" s="17">
        <f t="shared" si="0"/>
        <v>0.16999999999999993</v>
      </c>
      <c r="D18" s="18" t="s">
        <v>389</v>
      </c>
      <c r="E18" s="19" t="s">
        <v>459</v>
      </c>
      <c r="F18" s="5"/>
    </row>
    <row r="19" spans="1:6" ht="30" x14ac:dyDescent="0.25">
      <c r="A19" s="11">
        <v>17</v>
      </c>
      <c r="B19" s="16">
        <v>8.36</v>
      </c>
      <c r="C19" s="17">
        <f t="shared" si="0"/>
        <v>7.0000000000000284E-2</v>
      </c>
      <c r="D19" s="18" t="s">
        <v>460</v>
      </c>
      <c r="E19" s="19" t="s">
        <v>461</v>
      </c>
      <c r="F19" s="5"/>
    </row>
    <row r="20" spans="1:6" ht="21" customHeight="1" x14ac:dyDescent="0.25">
      <c r="A20" s="11">
        <v>18</v>
      </c>
      <c r="B20" s="16">
        <v>10.67</v>
      </c>
      <c r="C20" s="17">
        <f t="shared" si="0"/>
        <v>2.3100000000000005</v>
      </c>
      <c r="D20" s="18" t="s">
        <v>462</v>
      </c>
      <c r="E20" s="19"/>
      <c r="F20" s="5"/>
    </row>
    <row r="21" spans="1:6" x14ac:dyDescent="0.25">
      <c r="A21" s="11">
        <v>19</v>
      </c>
      <c r="B21" s="16">
        <v>10.91</v>
      </c>
      <c r="C21" s="17">
        <f t="shared" si="0"/>
        <v>0.24000000000000021</v>
      </c>
      <c r="D21" s="18" t="s">
        <v>463</v>
      </c>
      <c r="E21" s="19" t="s">
        <v>431</v>
      </c>
      <c r="F21" s="5"/>
    </row>
    <row r="22" spans="1:6" ht="48.75" customHeight="1" x14ac:dyDescent="0.25">
      <c r="A22" s="11">
        <v>20</v>
      </c>
      <c r="B22" s="16">
        <v>12.53</v>
      </c>
      <c r="C22" s="17">
        <f t="shared" si="0"/>
        <v>1.6199999999999992</v>
      </c>
      <c r="D22" s="18" t="s">
        <v>464</v>
      </c>
      <c r="E22" s="19" t="s">
        <v>434</v>
      </c>
      <c r="F22" s="5"/>
    </row>
    <row r="23" spans="1:6" x14ac:dyDescent="0.25">
      <c r="A23" s="11">
        <v>21</v>
      </c>
      <c r="B23" s="16">
        <v>13.42</v>
      </c>
      <c r="C23" s="17">
        <f t="shared" si="0"/>
        <v>0.89000000000000057</v>
      </c>
      <c r="D23" s="18" t="s">
        <v>435</v>
      </c>
      <c r="E23" s="19" t="s">
        <v>431</v>
      </c>
      <c r="F23" s="5"/>
    </row>
    <row r="24" spans="1:6" x14ac:dyDescent="0.25">
      <c r="A24" s="11">
        <v>22</v>
      </c>
      <c r="B24" s="16">
        <v>15.23</v>
      </c>
      <c r="C24" s="17">
        <f t="shared" si="0"/>
        <v>1.8100000000000005</v>
      </c>
      <c r="D24" s="18" t="s">
        <v>436</v>
      </c>
      <c r="E24" s="19"/>
      <c r="F24" s="5"/>
    </row>
    <row r="25" spans="1:6" x14ac:dyDescent="0.25">
      <c r="A25" s="11">
        <v>23</v>
      </c>
      <c r="B25" s="16">
        <v>15.57</v>
      </c>
      <c r="C25" s="17">
        <f t="shared" si="0"/>
        <v>0.33999999999999986</v>
      </c>
      <c r="D25" s="18" t="s">
        <v>437</v>
      </c>
      <c r="E25" s="19" t="s">
        <v>366</v>
      </c>
      <c r="F25" s="5"/>
    </row>
    <row r="26" spans="1:6" ht="19.5" customHeight="1" x14ac:dyDescent="0.25">
      <c r="A26" s="11">
        <v>24</v>
      </c>
      <c r="B26" s="16">
        <v>16.07</v>
      </c>
      <c r="C26" s="17">
        <f t="shared" si="0"/>
        <v>0.5</v>
      </c>
      <c r="D26" s="18" t="s">
        <v>438</v>
      </c>
      <c r="E26" s="19" t="s">
        <v>366</v>
      </c>
      <c r="F26" s="5"/>
    </row>
    <row r="27" spans="1:6" ht="22.5" customHeight="1" x14ac:dyDescent="0.25">
      <c r="A27" s="11">
        <v>25</v>
      </c>
      <c r="B27" s="16">
        <v>17.510000000000002</v>
      </c>
      <c r="C27" s="17">
        <f t="shared" si="0"/>
        <v>1.4400000000000013</v>
      </c>
      <c r="D27" s="18" t="s">
        <v>439</v>
      </c>
      <c r="E27" s="19" t="s">
        <v>366</v>
      </c>
      <c r="F27" s="5"/>
    </row>
    <row r="28" spans="1:6" x14ac:dyDescent="0.25">
      <c r="A28" s="11">
        <v>26</v>
      </c>
      <c r="B28" s="16">
        <v>20.18</v>
      </c>
      <c r="C28" s="17">
        <f t="shared" si="0"/>
        <v>2.6699999999999982</v>
      </c>
      <c r="D28" s="18" t="s">
        <v>440</v>
      </c>
      <c r="E28" s="19" t="s">
        <v>301</v>
      </c>
      <c r="F28" s="5"/>
    </row>
    <row r="29" spans="1:6" ht="20.25" customHeight="1" x14ac:dyDescent="0.25">
      <c r="A29" s="11">
        <v>27</v>
      </c>
      <c r="B29" s="16">
        <v>20.25</v>
      </c>
      <c r="C29" s="17">
        <f t="shared" si="0"/>
        <v>7.0000000000000284E-2</v>
      </c>
      <c r="D29" s="18" t="s">
        <v>441</v>
      </c>
      <c r="E29" s="19" t="s">
        <v>125</v>
      </c>
      <c r="F29" s="5"/>
    </row>
    <row r="30" spans="1:6" x14ac:dyDescent="0.25">
      <c r="A30" s="11">
        <v>28</v>
      </c>
      <c r="B30" s="16">
        <v>22.15</v>
      </c>
      <c r="C30" s="17">
        <f t="shared" si="0"/>
        <v>1.8999999999999986</v>
      </c>
      <c r="D30" s="18" t="s">
        <v>121</v>
      </c>
      <c r="E30" s="19"/>
      <c r="F30" s="5"/>
    </row>
    <row r="31" spans="1:6" ht="15.75" thickBot="1" x14ac:dyDescent="0.3">
      <c r="A31" s="27">
        <v>29</v>
      </c>
      <c r="B31" s="28">
        <v>22.17</v>
      </c>
      <c r="C31" s="29">
        <f t="shared" si="0"/>
        <v>2.0000000000003126E-2</v>
      </c>
      <c r="D31" s="30" t="s">
        <v>49</v>
      </c>
      <c r="E31" s="31"/>
      <c r="F31" s="5"/>
    </row>
    <row r="32" spans="1:6" s="21" customFormat="1" x14ac:dyDescent="0.25">
      <c r="A32" s="33"/>
      <c r="B32" s="24"/>
      <c r="C32" s="24"/>
      <c r="D32" s="25"/>
      <c r="E32" s="25"/>
      <c r="F32" s="20"/>
    </row>
    <row r="33" spans="1:5" s="22" customFormat="1" x14ac:dyDescent="0.25">
      <c r="A33"/>
      <c r="B33" s="24"/>
      <c r="C33" s="24"/>
      <c r="D33" s="25"/>
      <c r="E33" s="25"/>
    </row>
    <row r="34" spans="1:5" s="22" customFormat="1" x14ac:dyDescent="0.25">
      <c r="A34" s="23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ht="21" x14ac:dyDescent="0.25">
      <c r="A36" s="26" t="str">
        <f>A1</f>
        <v>TCN17_Sun_short</v>
      </c>
      <c r="B36" s="24"/>
      <c r="C36" s="24"/>
      <c r="D36" s="25"/>
      <c r="E36" s="25"/>
    </row>
    <row r="37" spans="1:5" s="22" customFormat="1" x14ac:dyDescent="0.25">
      <c r="A37" s="23"/>
      <c r="B37" s="24"/>
      <c r="C37" s="24"/>
      <c r="D37" s="25"/>
      <c r="E37" s="25"/>
    </row>
    <row r="38" spans="1:5" s="22" customFormat="1" x14ac:dyDescent="0.25">
      <c r="A38" s="23"/>
      <c r="B38" s="24"/>
      <c r="C38" s="24"/>
      <c r="D38" s="25"/>
      <c r="E38" s="25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 s="23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 s="23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A62" s="23"/>
      <c r="B62" s="24"/>
      <c r="C62" s="24"/>
      <c r="D62" s="25"/>
      <c r="E62" s="25"/>
    </row>
    <row r="63" spans="1:5" s="22" customFormat="1" x14ac:dyDescent="0.25">
      <c r="A63" s="23"/>
      <c r="B63" s="24"/>
      <c r="C63" s="24"/>
      <c r="D63" s="25"/>
      <c r="E63" s="25"/>
    </row>
    <row r="64" spans="1:5" s="22" customFormat="1" x14ac:dyDescent="0.25">
      <c r="A64" s="23"/>
      <c r="B64" s="24"/>
      <c r="C64" s="24"/>
      <c r="D64" s="25"/>
      <c r="E64" s="25"/>
    </row>
    <row r="65" spans="1:5" s="22" customFormat="1" x14ac:dyDescent="0.25">
      <c r="A65" s="23"/>
      <c r="B65" s="24"/>
      <c r="C65" s="24"/>
      <c r="D65" s="25"/>
      <c r="E65" s="25"/>
    </row>
    <row r="66" spans="1:5" s="22" customFormat="1" x14ac:dyDescent="0.25">
      <c r="A66" s="23"/>
      <c r="B66" s="24"/>
      <c r="C66" s="24"/>
      <c r="D66" s="25"/>
      <c r="E66" s="25"/>
    </row>
    <row r="67" spans="1:5" s="22" customFormat="1" x14ac:dyDescent="0.25">
      <c r="A67" s="23"/>
      <c r="B67" s="24"/>
      <c r="C67" s="24"/>
      <c r="D67" s="25"/>
      <c r="E67" s="25"/>
    </row>
    <row r="68" spans="1:5" s="22" customFormat="1" x14ac:dyDescent="0.25">
      <c r="B68" s="24"/>
      <c r="C68" s="24"/>
      <c r="D68" s="25"/>
      <c r="E68" s="25"/>
    </row>
    <row r="69" spans="1:5" s="22" customFormat="1" x14ac:dyDescent="0.25">
      <c r="B69" s="24"/>
      <c r="C69" s="24"/>
      <c r="D69" s="25"/>
      <c r="E69" s="25"/>
    </row>
    <row r="70" spans="1:5" s="22" customFormat="1" x14ac:dyDescent="0.25">
      <c r="B70" s="24"/>
      <c r="C70" s="24"/>
      <c r="D70" s="25"/>
      <c r="E70" s="25"/>
    </row>
    <row r="71" spans="1:5" s="22" customFormat="1" x14ac:dyDescent="0.25">
      <c r="B71" s="24"/>
      <c r="C71" s="24"/>
      <c r="D71" s="25"/>
      <c r="E71" s="25"/>
    </row>
    <row r="72" spans="1:5" s="22" customFormat="1" x14ac:dyDescent="0.25">
      <c r="B72" s="24"/>
      <c r="C72" s="24"/>
      <c r="D72" s="25"/>
      <c r="E72" s="25"/>
    </row>
    <row r="73" spans="1:5" s="22" customFormat="1" x14ac:dyDescent="0.25">
      <c r="B73" s="24"/>
      <c r="C73" s="24"/>
      <c r="D73" s="25"/>
      <c r="E73" s="25"/>
    </row>
    <row r="74" spans="1:5" s="22" customFormat="1" x14ac:dyDescent="0.25">
      <c r="B74" s="24"/>
      <c r="C74" s="24"/>
      <c r="D74" s="25"/>
      <c r="E74" s="25"/>
    </row>
    <row r="75" spans="1:5" s="22" customFormat="1" x14ac:dyDescent="0.25">
      <c r="B75" s="24"/>
      <c r="C75" s="24"/>
      <c r="D75" s="25"/>
      <c r="E75" s="25"/>
    </row>
    <row r="76" spans="1:5" s="22" customFormat="1" x14ac:dyDescent="0.25">
      <c r="B76" s="24"/>
      <c r="C76" s="24"/>
      <c r="D76" s="25"/>
      <c r="E76" s="25"/>
    </row>
    <row r="77" spans="1:5" s="22" customFormat="1" x14ac:dyDescent="0.25">
      <c r="B77" s="24"/>
      <c r="C77" s="24"/>
      <c r="D77" s="25"/>
      <c r="E77" s="25"/>
    </row>
    <row r="78" spans="1:5" s="22" customFormat="1" x14ac:dyDescent="0.25">
      <c r="B78" s="24"/>
      <c r="C78" s="24"/>
      <c r="D78" s="25"/>
      <c r="E78" s="25"/>
    </row>
    <row r="79" spans="1:5" s="22" customFormat="1" x14ac:dyDescent="0.25">
      <c r="B79" s="24"/>
      <c r="C79" s="24"/>
      <c r="D79" s="25"/>
      <c r="E79" s="25"/>
    </row>
    <row r="80" spans="1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  <row r="143" spans="2:5" s="22" customFormat="1" x14ac:dyDescent="0.25">
      <c r="B143" s="24"/>
      <c r="C143" s="24"/>
      <c r="D143" s="25"/>
      <c r="E143" s="25"/>
    </row>
    <row r="144" spans="2:5" s="22" customFormat="1" x14ac:dyDescent="0.25">
      <c r="B144" s="24"/>
      <c r="C144" s="24"/>
      <c r="D144" s="25"/>
      <c r="E144" s="25"/>
    </row>
    <row r="145" spans="2:5" s="22" customFormat="1" x14ac:dyDescent="0.25">
      <c r="B145" s="24"/>
      <c r="C145" s="24"/>
      <c r="D145" s="25"/>
      <c r="E145" s="25"/>
    </row>
    <row r="146" spans="2:5" s="22" customFormat="1" x14ac:dyDescent="0.25">
      <c r="B146" s="24"/>
      <c r="C146" s="24"/>
      <c r="D146" s="25"/>
      <c r="E146" s="25"/>
    </row>
    <row r="147" spans="2:5" s="22" customFormat="1" x14ac:dyDescent="0.25">
      <c r="B147" s="24"/>
      <c r="C147" s="24"/>
      <c r="D147" s="25"/>
      <c r="E147" s="25"/>
    </row>
  </sheetData>
  <pageMargins left="0.7" right="0.7" top="0.75" bottom="0.75" header="0.3" footer="0.3"/>
  <pageSetup paperSize="9" scale="90" fitToHeight="0" orientation="portrait" horizontalDpi="300" verticalDpi="0" r:id="rId1"/>
  <rowBreaks count="1" manualBreakCount="1">
    <brk id="3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2"/>
  <sheetViews>
    <sheetView showGridLines="0" view="pageBreakPreview" topLeftCell="A49" zoomScale="98" zoomScaleNormal="100" zoomScaleSheetLayoutView="98" workbookViewId="0">
      <selection activeCell="A53" sqref="A53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196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0.01</v>
      </c>
      <c r="C4" s="17">
        <v>0</v>
      </c>
      <c r="D4" s="18" t="s">
        <v>6</v>
      </c>
      <c r="E4" s="19"/>
      <c r="F4" s="5"/>
    </row>
    <row r="5" spans="1:6" x14ac:dyDescent="0.25">
      <c r="A5" s="11">
        <v>3</v>
      </c>
      <c r="B5" s="16">
        <v>0.28999999999999998</v>
      </c>
      <c r="C5" s="17">
        <f>B5-B4</f>
        <v>0.27999999999999997</v>
      </c>
      <c r="D5" s="18" t="s">
        <v>197</v>
      </c>
      <c r="E5" s="19" t="s">
        <v>125</v>
      </c>
      <c r="F5" s="5"/>
    </row>
    <row r="6" spans="1:6" ht="21.75" customHeight="1" x14ac:dyDescent="0.25">
      <c r="A6" s="11">
        <v>4</v>
      </c>
      <c r="B6" s="16">
        <v>2.27</v>
      </c>
      <c r="C6" s="17">
        <f t="shared" ref="C6:C42" si="0">B6-B5</f>
        <v>1.98</v>
      </c>
      <c r="D6" s="18" t="s">
        <v>198</v>
      </c>
      <c r="E6" s="19" t="s">
        <v>125</v>
      </c>
      <c r="F6" s="5"/>
    </row>
    <row r="7" spans="1:6" x14ac:dyDescent="0.25">
      <c r="A7" s="11">
        <v>5</v>
      </c>
      <c r="B7" s="16">
        <v>4.24</v>
      </c>
      <c r="C7" s="17">
        <f t="shared" si="0"/>
        <v>1.9700000000000002</v>
      </c>
      <c r="D7" s="18" t="s">
        <v>50</v>
      </c>
      <c r="E7" s="19" t="s">
        <v>199</v>
      </c>
      <c r="F7" s="5"/>
    </row>
    <row r="8" spans="1:6" x14ac:dyDescent="0.25">
      <c r="A8" s="11">
        <v>6</v>
      </c>
      <c r="B8" s="16">
        <v>5.88</v>
      </c>
      <c r="C8" s="17">
        <f t="shared" si="0"/>
        <v>1.6399999999999997</v>
      </c>
      <c r="D8" s="18" t="s">
        <v>200</v>
      </c>
      <c r="E8" s="19" t="s">
        <v>125</v>
      </c>
      <c r="F8" s="5"/>
    </row>
    <row r="9" spans="1:6" x14ac:dyDescent="0.25">
      <c r="A9" s="11">
        <v>7</v>
      </c>
      <c r="B9" s="16">
        <v>7.47</v>
      </c>
      <c r="C9" s="17">
        <f t="shared" si="0"/>
        <v>1.5899999999999999</v>
      </c>
      <c r="D9" s="18" t="s">
        <v>201</v>
      </c>
      <c r="E9" s="19" t="s">
        <v>202</v>
      </c>
      <c r="F9" s="5"/>
    </row>
    <row r="10" spans="1:6" x14ac:dyDescent="0.25">
      <c r="A10" s="11">
        <v>8</v>
      </c>
      <c r="B10" s="16">
        <v>7.54</v>
      </c>
      <c r="C10" s="17">
        <f t="shared" si="0"/>
        <v>7.0000000000000284E-2</v>
      </c>
      <c r="D10" s="18" t="s">
        <v>203</v>
      </c>
      <c r="E10" s="19"/>
      <c r="F10" s="5"/>
    </row>
    <row r="11" spans="1:6" ht="30" x14ac:dyDescent="0.25">
      <c r="A11" s="11">
        <v>9</v>
      </c>
      <c r="B11" s="16">
        <v>7.84</v>
      </c>
      <c r="C11" s="17">
        <f t="shared" si="0"/>
        <v>0.29999999999999982</v>
      </c>
      <c r="D11" s="18" t="s">
        <v>204</v>
      </c>
      <c r="E11" s="19" t="s">
        <v>205</v>
      </c>
      <c r="F11" s="5"/>
    </row>
    <row r="12" spans="1:6" x14ac:dyDescent="0.25">
      <c r="A12" s="11">
        <v>10</v>
      </c>
      <c r="B12" s="16">
        <v>8</v>
      </c>
      <c r="C12" s="17">
        <f t="shared" si="0"/>
        <v>0.16000000000000014</v>
      </c>
      <c r="D12" s="18" t="s">
        <v>206</v>
      </c>
      <c r="E12" s="19" t="s">
        <v>207</v>
      </c>
      <c r="F12" s="5"/>
    </row>
    <row r="13" spans="1:6" x14ac:dyDescent="0.25">
      <c r="A13" s="11">
        <v>11</v>
      </c>
      <c r="B13" s="16">
        <v>8.44</v>
      </c>
      <c r="C13" s="17">
        <f t="shared" si="0"/>
        <v>0.4399999999999995</v>
      </c>
      <c r="D13" s="18" t="s">
        <v>208</v>
      </c>
      <c r="E13" s="19" t="s">
        <v>209</v>
      </c>
      <c r="F13" s="5"/>
    </row>
    <row r="14" spans="1:6" x14ac:dyDescent="0.25">
      <c r="A14" s="11">
        <v>12</v>
      </c>
      <c r="B14" s="16">
        <v>9.5</v>
      </c>
      <c r="C14" s="17">
        <f t="shared" si="0"/>
        <v>1.0600000000000005</v>
      </c>
      <c r="D14" s="18" t="s">
        <v>210</v>
      </c>
      <c r="E14" s="19"/>
      <c r="F14" s="5"/>
    </row>
    <row r="15" spans="1:6" x14ac:dyDescent="0.25">
      <c r="A15" s="11">
        <v>13</v>
      </c>
      <c r="B15" s="16">
        <v>9.6999999999999993</v>
      </c>
      <c r="C15" s="17">
        <f t="shared" si="0"/>
        <v>0.19999999999999929</v>
      </c>
      <c r="D15" s="18" t="s">
        <v>211</v>
      </c>
      <c r="E15" s="19" t="s">
        <v>212</v>
      </c>
      <c r="F15" s="5"/>
    </row>
    <row r="16" spans="1:6" x14ac:dyDescent="0.25">
      <c r="A16" s="11">
        <v>14</v>
      </c>
      <c r="B16" s="16">
        <v>10.02</v>
      </c>
      <c r="C16" s="17">
        <f t="shared" si="0"/>
        <v>0.32000000000000028</v>
      </c>
      <c r="D16" s="18" t="s">
        <v>213</v>
      </c>
      <c r="E16" s="19" t="s">
        <v>212</v>
      </c>
      <c r="F16" s="5"/>
    </row>
    <row r="17" spans="1:6" x14ac:dyDescent="0.25">
      <c r="A17" s="11">
        <v>15</v>
      </c>
      <c r="B17" s="16">
        <v>13.04</v>
      </c>
      <c r="C17" s="17">
        <f t="shared" si="0"/>
        <v>3.0199999999999996</v>
      </c>
      <c r="D17" s="18" t="s">
        <v>214</v>
      </c>
      <c r="E17" s="19" t="s">
        <v>215</v>
      </c>
      <c r="F17" s="5"/>
    </row>
    <row r="18" spans="1:6" ht="18" customHeight="1" x14ac:dyDescent="0.25">
      <c r="A18" s="11">
        <v>16</v>
      </c>
      <c r="B18" s="16">
        <v>13.98</v>
      </c>
      <c r="C18" s="17">
        <f t="shared" si="0"/>
        <v>0.94000000000000128</v>
      </c>
      <c r="D18" s="18" t="s">
        <v>216</v>
      </c>
      <c r="E18" s="19" t="s">
        <v>217</v>
      </c>
      <c r="F18" s="5"/>
    </row>
    <row r="19" spans="1:6" ht="30" x14ac:dyDescent="0.25">
      <c r="A19" s="11">
        <v>17</v>
      </c>
      <c r="B19" s="16">
        <v>14.4</v>
      </c>
      <c r="C19" s="17">
        <f t="shared" si="0"/>
        <v>0.41999999999999993</v>
      </c>
      <c r="D19" s="18" t="s">
        <v>50</v>
      </c>
      <c r="E19" s="19" t="s">
        <v>218</v>
      </c>
      <c r="F19" s="5"/>
    </row>
    <row r="20" spans="1:6" x14ac:dyDescent="0.25">
      <c r="A20" s="11">
        <v>18</v>
      </c>
      <c r="B20" s="16">
        <v>15.01</v>
      </c>
      <c r="C20" s="17">
        <f t="shared" si="0"/>
        <v>0.60999999999999943</v>
      </c>
      <c r="D20" s="18" t="s">
        <v>219</v>
      </c>
      <c r="E20" s="19"/>
      <c r="F20" s="5"/>
    </row>
    <row r="21" spans="1:6" x14ac:dyDescent="0.25">
      <c r="A21" s="11">
        <v>19</v>
      </c>
      <c r="B21" s="16">
        <v>15.1</v>
      </c>
      <c r="C21" s="17">
        <f t="shared" si="0"/>
        <v>8.9999999999999858E-2</v>
      </c>
      <c r="D21" s="18" t="s">
        <v>200</v>
      </c>
      <c r="E21" s="19"/>
      <c r="F21" s="5"/>
    </row>
    <row r="22" spans="1:6" x14ac:dyDescent="0.25">
      <c r="A22" s="11">
        <v>20</v>
      </c>
      <c r="B22" s="16">
        <v>17.399999999999999</v>
      </c>
      <c r="C22" s="17">
        <f t="shared" si="0"/>
        <v>2.2999999999999989</v>
      </c>
      <c r="D22" s="18" t="s">
        <v>220</v>
      </c>
      <c r="E22" s="19" t="s">
        <v>86</v>
      </c>
      <c r="F22" s="5"/>
    </row>
    <row r="23" spans="1:6" x14ac:dyDescent="0.25">
      <c r="A23" s="11">
        <v>21</v>
      </c>
      <c r="B23" s="16">
        <v>19.05</v>
      </c>
      <c r="C23" s="17">
        <f t="shared" si="0"/>
        <v>1.6500000000000021</v>
      </c>
      <c r="D23" s="18" t="s">
        <v>42</v>
      </c>
      <c r="E23" s="19" t="s">
        <v>221</v>
      </c>
      <c r="F23" s="5"/>
    </row>
    <row r="24" spans="1:6" ht="19.5" customHeight="1" x14ac:dyDescent="0.25">
      <c r="A24" s="11">
        <v>22</v>
      </c>
      <c r="B24" s="16">
        <v>20.66</v>
      </c>
      <c r="C24" s="17">
        <f t="shared" si="0"/>
        <v>1.6099999999999994</v>
      </c>
      <c r="D24" s="18" t="s">
        <v>222</v>
      </c>
      <c r="E24" s="19" t="s">
        <v>223</v>
      </c>
      <c r="F24" s="5"/>
    </row>
    <row r="25" spans="1:6" x14ac:dyDescent="0.25">
      <c r="A25" s="11">
        <v>23</v>
      </c>
      <c r="B25" s="16">
        <v>21.03</v>
      </c>
      <c r="C25" s="17">
        <f t="shared" si="0"/>
        <v>0.37000000000000099</v>
      </c>
      <c r="D25" s="18" t="s">
        <v>224</v>
      </c>
      <c r="E25" s="19"/>
      <c r="F25" s="5"/>
    </row>
    <row r="26" spans="1:6" x14ac:dyDescent="0.25">
      <c r="A26" s="11">
        <v>24</v>
      </c>
      <c r="B26" s="16">
        <v>21.39</v>
      </c>
      <c r="C26" s="17">
        <f t="shared" si="0"/>
        <v>0.35999999999999943</v>
      </c>
      <c r="D26" s="18" t="s">
        <v>225</v>
      </c>
      <c r="E26" s="19"/>
      <c r="F26" s="5"/>
    </row>
    <row r="27" spans="1:6" x14ac:dyDescent="0.25">
      <c r="A27" s="11">
        <v>25</v>
      </c>
      <c r="B27" s="16">
        <v>21.52</v>
      </c>
      <c r="C27" s="17">
        <f t="shared" si="0"/>
        <v>0.12999999999999901</v>
      </c>
      <c r="D27" s="18" t="s">
        <v>226</v>
      </c>
      <c r="E27" s="19" t="s">
        <v>227</v>
      </c>
      <c r="F27" s="5"/>
    </row>
    <row r="28" spans="1:6" ht="20.25" customHeight="1" x14ac:dyDescent="0.25">
      <c r="A28" s="11">
        <v>26</v>
      </c>
      <c r="B28" s="16">
        <v>23.12</v>
      </c>
      <c r="C28" s="17">
        <f t="shared" si="0"/>
        <v>1.6000000000000014</v>
      </c>
      <c r="D28" s="18" t="s">
        <v>228</v>
      </c>
      <c r="E28" s="19" t="s">
        <v>229</v>
      </c>
      <c r="F28" s="5"/>
    </row>
    <row r="29" spans="1:6" ht="30" x14ac:dyDescent="0.25">
      <c r="A29" s="11">
        <v>27</v>
      </c>
      <c r="B29" s="16">
        <v>24.83</v>
      </c>
      <c r="C29" s="17">
        <f t="shared" si="0"/>
        <v>1.7099999999999973</v>
      </c>
      <c r="D29" s="18" t="s">
        <v>230</v>
      </c>
      <c r="E29" s="19" t="s">
        <v>231</v>
      </c>
      <c r="F29" s="5"/>
    </row>
    <row r="30" spans="1:6" x14ac:dyDescent="0.25">
      <c r="A30" s="11">
        <v>28</v>
      </c>
      <c r="B30" s="16">
        <v>24.84</v>
      </c>
      <c r="C30" s="17">
        <f t="shared" si="0"/>
        <v>1.0000000000001563E-2</v>
      </c>
      <c r="D30" s="18" t="s">
        <v>232</v>
      </c>
      <c r="E30" s="19" t="s">
        <v>233</v>
      </c>
      <c r="F30" s="5"/>
    </row>
    <row r="31" spans="1:6" x14ac:dyDescent="0.25">
      <c r="A31" s="11">
        <v>29</v>
      </c>
      <c r="B31" s="16">
        <v>27.8</v>
      </c>
      <c r="C31" s="17">
        <f t="shared" si="0"/>
        <v>2.9600000000000009</v>
      </c>
      <c r="D31" s="18" t="s">
        <v>234</v>
      </c>
      <c r="E31" s="19"/>
      <c r="F31" s="5"/>
    </row>
    <row r="32" spans="1:6" s="21" customFormat="1" ht="30" x14ac:dyDescent="0.25">
      <c r="A32" s="11">
        <v>30</v>
      </c>
      <c r="B32" s="16">
        <v>31.07</v>
      </c>
      <c r="C32" s="17">
        <f t="shared" si="0"/>
        <v>3.2699999999999996</v>
      </c>
      <c r="D32" s="18" t="s">
        <v>216</v>
      </c>
      <c r="E32" s="19" t="s">
        <v>235</v>
      </c>
      <c r="F32" s="20"/>
    </row>
    <row r="33" spans="1:5" s="22" customFormat="1" x14ac:dyDescent="0.25">
      <c r="A33" s="11">
        <v>31</v>
      </c>
      <c r="B33" s="16">
        <v>39.82</v>
      </c>
      <c r="C33" s="17">
        <f t="shared" si="0"/>
        <v>8.75</v>
      </c>
      <c r="D33" s="18" t="s">
        <v>236</v>
      </c>
      <c r="E33" s="19" t="s">
        <v>237</v>
      </c>
    </row>
    <row r="34" spans="1:5" s="22" customFormat="1" x14ac:dyDescent="0.25">
      <c r="A34" s="11">
        <v>32</v>
      </c>
      <c r="B34" s="16">
        <v>43.53</v>
      </c>
      <c r="C34" s="17">
        <f t="shared" si="0"/>
        <v>3.7100000000000009</v>
      </c>
      <c r="D34" s="18" t="s">
        <v>200</v>
      </c>
      <c r="E34" s="19" t="s">
        <v>238</v>
      </c>
    </row>
    <row r="35" spans="1:5" s="22" customFormat="1" x14ac:dyDescent="0.25">
      <c r="A35" s="11">
        <v>33</v>
      </c>
      <c r="B35" s="16">
        <v>44.31</v>
      </c>
      <c r="C35" s="17">
        <f t="shared" si="0"/>
        <v>0.78000000000000114</v>
      </c>
      <c r="D35" s="18" t="s">
        <v>239</v>
      </c>
      <c r="E35" s="19" t="s">
        <v>240</v>
      </c>
    </row>
    <row r="36" spans="1:5" s="22" customFormat="1" x14ac:dyDescent="0.25">
      <c r="A36" s="11">
        <v>34</v>
      </c>
      <c r="B36" s="16">
        <v>44.43</v>
      </c>
      <c r="C36" s="17">
        <f t="shared" si="0"/>
        <v>0.11999999999999744</v>
      </c>
      <c r="D36" s="18" t="s">
        <v>118</v>
      </c>
      <c r="E36" s="19" t="s">
        <v>56</v>
      </c>
    </row>
    <row r="37" spans="1:5" s="22" customFormat="1" x14ac:dyDescent="0.25">
      <c r="A37" s="11">
        <v>35</v>
      </c>
      <c r="B37" s="16">
        <v>44.69</v>
      </c>
      <c r="C37" s="17">
        <f t="shared" si="0"/>
        <v>0.25999999999999801</v>
      </c>
      <c r="D37" s="18" t="s">
        <v>241</v>
      </c>
      <c r="E37" s="19" t="s">
        <v>54</v>
      </c>
    </row>
    <row r="38" spans="1:5" s="22" customFormat="1" ht="16.5" customHeight="1" x14ac:dyDescent="0.25">
      <c r="A38" s="11">
        <v>36</v>
      </c>
      <c r="B38" s="16">
        <v>44.79</v>
      </c>
      <c r="C38" s="17">
        <f t="shared" si="0"/>
        <v>0.10000000000000142</v>
      </c>
      <c r="D38" s="18" t="s">
        <v>50</v>
      </c>
      <c r="E38" s="19" t="s">
        <v>135</v>
      </c>
    </row>
    <row r="39" spans="1:5" s="22" customFormat="1" x14ac:dyDescent="0.25">
      <c r="A39" s="11">
        <v>37</v>
      </c>
      <c r="B39" s="16">
        <v>49.84</v>
      </c>
      <c r="C39" s="17">
        <f t="shared" si="0"/>
        <v>5.0500000000000043</v>
      </c>
      <c r="D39" s="18" t="s">
        <v>242</v>
      </c>
      <c r="E39" s="19" t="s">
        <v>243</v>
      </c>
    </row>
    <row r="40" spans="1:5" s="22" customFormat="1" x14ac:dyDescent="0.25">
      <c r="A40" s="11">
        <v>38</v>
      </c>
      <c r="B40" s="16">
        <v>51.27</v>
      </c>
      <c r="C40" s="17">
        <f t="shared" si="0"/>
        <v>1.4299999999999997</v>
      </c>
      <c r="D40" s="18" t="s">
        <v>25</v>
      </c>
      <c r="E40" s="19" t="s">
        <v>86</v>
      </c>
    </row>
    <row r="41" spans="1:5" s="22" customFormat="1" x14ac:dyDescent="0.25">
      <c r="A41" s="11">
        <v>39</v>
      </c>
      <c r="B41" s="16">
        <v>51.47</v>
      </c>
      <c r="C41" s="17">
        <f t="shared" si="0"/>
        <v>0.19999999999999574</v>
      </c>
      <c r="D41" s="18" t="s">
        <v>121</v>
      </c>
      <c r="E41" s="19"/>
    </row>
    <row r="42" spans="1:5" s="22" customFormat="1" ht="21" customHeight="1" x14ac:dyDescent="0.25">
      <c r="A42" s="11">
        <v>40</v>
      </c>
      <c r="B42" s="16">
        <v>51.48</v>
      </c>
      <c r="C42" s="17">
        <f t="shared" si="0"/>
        <v>9.9999999999980105E-3</v>
      </c>
      <c r="D42" s="18" t="s">
        <v>49</v>
      </c>
      <c r="E42" s="19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ht="21" x14ac:dyDescent="0.25">
      <c r="A45" s="26" t="str">
        <f>A1</f>
        <v>TCN17_Tuesday_Long</v>
      </c>
      <c r="B45" s="24"/>
      <c r="C45" s="24"/>
      <c r="D45" s="25"/>
      <c r="E45" s="25"/>
    </row>
    <row r="46" spans="1:5" s="22" customFormat="1" x14ac:dyDescent="0.25">
      <c r="A46"/>
      <c r="B46" s="24"/>
      <c r="C46" s="24"/>
      <c r="D46" s="25"/>
      <c r="E46" s="25"/>
    </row>
    <row r="47" spans="1:5" s="22" customFormat="1" x14ac:dyDescent="0.25">
      <c r="A47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 s="23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A62" s="23"/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42" max="4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9"/>
  <sheetViews>
    <sheetView showGridLines="0" view="pageBreakPreview" topLeftCell="A31" zoomScale="98" zoomScaleNormal="100" zoomScaleSheetLayoutView="98" workbookViewId="0">
      <selection activeCell="A40" sqref="A40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184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185</v>
      </c>
      <c r="E4" s="19"/>
      <c r="F4" s="5"/>
    </row>
    <row r="5" spans="1:6" x14ac:dyDescent="0.25">
      <c r="A5" s="11">
        <v>3</v>
      </c>
      <c r="B5" s="16">
        <v>1.1100000000000001</v>
      </c>
      <c r="C5" s="17">
        <f>B5-B4</f>
        <v>1.07</v>
      </c>
      <c r="D5" s="18" t="s">
        <v>40</v>
      </c>
      <c r="E5" s="19" t="s">
        <v>186</v>
      </c>
      <c r="F5" s="5"/>
    </row>
    <row r="6" spans="1:6" x14ac:dyDescent="0.25">
      <c r="A6" s="11">
        <v>4</v>
      </c>
      <c r="B6" s="16">
        <v>1.84</v>
      </c>
      <c r="C6" s="17">
        <f t="shared" ref="C6:C29" si="0">B6-B5</f>
        <v>0.73</v>
      </c>
      <c r="D6" s="18" t="s">
        <v>40</v>
      </c>
      <c r="E6" s="19"/>
      <c r="F6" s="5"/>
    </row>
    <row r="7" spans="1:6" x14ac:dyDescent="0.25">
      <c r="A7" s="11">
        <v>5</v>
      </c>
      <c r="B7" s="16">
        <v>2.2599999999999998</v>
      </c>
      <c r="C7" s="17">
        <f t="shared" si="0"/>
        <v>0.41999999999999971</v>
      </c>
      <c r="D7" s="18" t="s">
        <v>25</v>
      </c>
      <c r="E7" s="19"/>
      <c r="F7" s="5"/>
    </row>
    <row r="8" spans="1:6" x14ac:dyDescent="0.25">
      <c r="A8" s="11">
        <v>6</v>
      </c>
      <c r="B8" s="16">
        <v>2.29</v>
      </c>
      <c r="C8" s="17">
        <f t="shared" si="0"/>
        <v>3.0000000000000249E-2</v>
      </c>
      <c r="D8" s="18" t="s">
        <v>187</v>
      </c>
      <c r="E8" s="19" t="s">
        <v>188</v>
      </c>
      <c r="F8" s="5"/>
    </row>
    <row r="9" spans="1:6" x14ac:dyDescent="0.25">
      <c r="A9" s="11">
        <v>7</v>
      </c>
      <c r="B9" s="16">
        <v>2.86</v>
      </c>
      <c r="C9" s="17">
        <f t="shared" si="0"/>
        <v>0.56999999999999984</v>
      </c>
      <c r="D9" s="18" t="s">
        <v>189</v>
      </c>
      <c r="E9" s="19"/>
      <c r="F9" s="5"/>
    </row>
    <row r="10" spans="1:6" x14ac:dyDescent="0.25">
      <c r="A10" s="11">
        <v>8</v>
      </c>
      <c r="B10" s="16">
        <v>3.15</v>
      </c>
      <c r="C10" s="17">
        <f t="shared" si="0"/>
        <v>0.29000000000000004</v>
      </c>
      <c r="D10" s="18" t="s">
        <v>164</v>
      </c>
      <c r="E10" s="19"/>
      <c r="F10" s="5"/>
    </row>
    <row r="11" spans="1:6" ht="45" x14ac:dyDescent="0.25">
      <c r="A11" s="11">
        <v>9</v>
      </c>
      <c r="B11" s="16">
        <v>3.61</v>
      </c>
      <c r="C11" s="17">
        <f t="shared" si="0"/>
        <v>0.45999999999999996</v>
      </c>
      <c r="D11" s="18" t="s">
        <v>190</v>
      </c>
      <c r="E11" s="19" t="s">
        <v>191</v>
      </c>
      <c r="F11" s="5"/>
    </row>
    <row r="12" spans="1:6" x14ac:dyDescent="0.25">
      <c r="A12" s="11">
        <v>10</v>
      </c>
      <c r="B12" s="16">
        <v>3.83</v>
      </c>
      <c r="C12" s="17">
        <f t="shared" si="0"/>
        <v>0.2200000000000002</v>
      </c>
      <c r="D12" s="18" t="s">
        <v>167</v>
      </c>
      <c r="E12" s="19" t="s">
        <v>74</v>
      </c>
      <c r="F12" s="5"/>
    </row>
    <row r="13" spans="1:6" ht="30" x14ac:dyDescent="0.25">
      <c r="A13" s="11">
        <v>11</v>
      </c>
      <c r="B13" s="16">
        <v>3.94</v>
      </c>
      <c r="C13" s="17">
        <f t="shared" si="0"/>
        <v>0.10999999999999988</v>
      </c>
      <c r="D13" s="18" t="s">
        <v>168</v>
      </c>
      <c r="E13" s="19" t="s">
        <v>169</v>
      </c>
      <c r="F13" s="5"/>
    </row>
    <row r="14" spans="1:6" x14ac:dyDescent="0.25">
      <c r="A14" s="11">
        <v>12</v>
      </c>
      <c r="B14" s="16">
        <v>3.96</v>
      </c>
      <c r="C14" s="17">
        <f t="shared" si="0"/>
        <v>2.0000000000000018E-2</v>
      </c>
      <c r="D14" s="18" t="s">
        <v>170</v>
      </c>
      <c r="E14" s="19"/>
      <c r="F14" s="5"/>
    </row>
    <row r="15" spans="1:6" x14ac:dyDescent="0.25">
      <c r="A15" s="11">
        <v>13</v>
      </c>
      <c r="B15" s="16">
        <v>4</v>
      </c>
      <c r="C15" s="17">
        <f t="shared" si="0"/>
        <v>4.0000000000000036E-2</v>
      </c>
      <c r="D15" s="18" t="s">
        <v>171</v>
      </c>
      <c r="E15" s="19" t="s">
        <v>172</v>
      </c>
      <c r="F15" s="5"/>
    </row>
    <row r="16" spans="1:6" x14ac:dyDescent="0.25">
      <c r="A16" s="11">
        <v>14</v>
      </c>
      <c r="B16" s="16">
        <v>4.03</v>
      </c>
      <c r="C16" s="17">
        <f t="shared" si="0"/>
        <v>3.0000000000000249E-2</v>
      </c>
      <c r="D16" s="18" t="s">
        <v>173</v>
      </c>
      <c r="E16" s="19"/>
      <c r="F16" s="5"/>
    </row>
    <row r="17" spans="1:6" x14ac:dyDescent="0.25">
      <c r="A17" s="11">
        <v>15</v>
      </c>
      <c r="B17" s="16">
        <v>4.1500000000000004</v>
      </c>
      <c r="C17" s="17">
        <f t="shared" si="0"/>
        <v>0.12000000000000011</v>
      </c>
      <c r="D17" s="18" t="s">
        <v>174</v>
      </c>
      <c r="E17" s="19"/>
      <c r="F17" s="5"/>
    </row>
    <row r="18" spans="1:6" ht="30" x14ac:dyDescent="0.25">
      <c r="A18" s="11">
        <v>16</v>
      </c>
      <c r="B18" s="16">
        <v>4.33</v>
      </c>
      <c r="C18" s="17">
        <f t="shared" si="0"/>
        <v>0.17999999999999972</v>
      </c>
      <c r="D18" s="18" t="s">
        <v>192</v>
      </c>
      <c r="E18" s="19"/>
      <c r="F18" s="5"/>
    </row>
    <row r="19" spans="1:6" x14ac:dyDescent="0.25">
      <c r="A19" s="11">
        <v>17</v>
      </c>
      <c r="B19" s="16">
        <v>4.6900000000000004</v>
      </c>
      <c r="C19" s="17">
        <f t="shared" si="0"/>
        <v>0.36000000000000032</v>
      </c>
      <c r="D19" s="18" t="s">
        <v>13</v>
      </c>
      <c r="E19" s="19" t="s">
        <v>68</v>
      </c>
      <c r="F19" s="5"/>
    </row>
    <row r="20" spans="1:6" x14ac:dyDescent="0.25">
      <c r="A20" s="11">
        <v>18</v>
      </c>
      <c r="B20" s="16">
        <v>4.72</v>
      </c>
      <c r="C20" s="17">
        <f t="shared" si="0"/>
        <v>2.9999999999999361E-2</v>
      </c>
      <c r="D20" s="18" t="s">
        <v>176</v>
      </c>
      <c r="E20" s="19" t="s">
        <v>177</v>
      </c>
      <c r="F20" s="5"/>
    </row>
    <row r="21" spans="1:6" x14ac:dyDescent="0.25">
      <c r="A21" s="11">
        <v>19</v>
      </c>
      <c r="B21" s="16">
        <v>5.53</v>
      </c>
      <c r="C21" s="17">
        <f t="shared" si="0"/>
        <v>0.8100000000000005</v>
      </c>
      <c r="D21" s="18" t="s">
        <v>40</v>
      </c>
      <c r="E21" s="19" t="s">
        <v>193</v>
      </c>
      <c r="F21" s="5"/>
    </row>
    <row r="22" spans="1:6" x14ac:dyDescent="0.25">
      <c r="A22" s="11">
        <v>20</v>
      </c>
      <c r="B22" s="16">
        <v>5.85</v>
      </c>
      <c r="C22" s="17">
        <f t="shared" si="0"/>
        <v>0.3199999999999994</v>
      </c>
      <c r="D22" s="18" t="s">
        <v>179</v>
      </c>
      <c r="E22" s="19"/>
      <c r="F22" s="5"/>
    </row>
    <row r="23" spans="1:6" x14ac:dyDescent="0.25">
      <c r="A23" s="11">
        <v>21</v>
      </c>
      <c r="B23" s="16">
        <v>5.87</v>
      </c>
      <c r="C23" s="17">
        <f t="shared" si="0"/>
        <v>2.0000000000000462E-2</v>
      </c>
      <c r="D23" s="18" t="s">
        <v>180</v>
      </c>
      <c r="E23" s="19"/>
      <c r="F23" s="5"/>
    </row>
    <row r="24" spans="1:6" ht="19.5" customHeight="1" x14ac:dyDescent="0.25">
      <c r="A24" s="11">
        <v>22</v>
      </c>
      <c r="B24" s="16">
        <v>6</v>
      </c>
      <c r="C24" s="17">
        <f t="shared" si="0"/>
        <v>0.12999999999999989</v>
      </c>
      <c r="D24" s="18" t="s">
        <v>194</v>
      </c>
      <c r="E24" s="19"/>
      <c r="F24" s="5"/>
    </row>
    <row r="25" spans="1:6" ht="30" x14ac:dyDescent="0.25">
      <c r="A25" s="11">
        <v>23</v>
      </c>
      <c r="B25" s="16">
        <v>8.94</v>
      </c>
      <c r="C25" s="17">
        <f t="shared" si="0"/>
        <v>2.9399999999999995</v>
      </c>
      <c r="D25" s="18" t="s">
        <v>195</v>
      </c>
      <c r="E25" s="19"/>
      <c r="F25" s="5"/>
    </row>
    <row r="26" spans="1:6" ht="30" x14ac:dyDescent="0.25">
      <c r="A26" s="11">
        <v>24</v>
      </c>
      <c r="B26" s="16">
        <v>10.28</v>
      </c>
      <c r="C26" s="17">
        <f t="shared" si="0"/>
        <v>1.3399999999999999</v>
      </c>
      <c r="D26" s="18" t="s">
        <v>183</v>
      </c>
      <c r="E26" s="19"/>
      <c r="F26" s="5"/>
    </row>
    <row r="27" spans="1:6" x14ac:dyDescent="0.25">
      <c r="A27" s="11">
        <v>25</v>
      </c>
      <c r="B27" s="16">
        <v>10.38</v>
      </c>
      <c r="C27" s="17">
        <f t="shared" si="0"/>
        <v>0.10000000000000142</v>
      </c>
      <c r="D27" s="18" t="s">
        <v>25</v>
      </c>
      <c r="E27" s="19"/>
      <c r="F27" s="5"/>
    </row>
    <row r="28" spans="1:6" x14ac:dyDescent="0.25">
      <c r="A28" s="11">
        <v>26</v>
      </c>
      <c r="B28" s="16">
        <v>11.1</v>
      </c>
      <c r="C28" s="17">
        <f t="shared" si="0"/>
        <v>0.71999999999999886</v>
      </c>
      <c r="D28" s="18" t="s">
        <v>121</v>
      </c>
      <c r="E28" s="19"/>
      <c r="F28" s="5"/>
    </row>
    <row r="29" spans="1:6" x14ac:dyDescent="0.25">
      <c r="A29" s="11">
        <v>27</v>
      </c>
      <c r="B29" s="16">
        <v>11.12</v>
      </c>
      <c r="C29" s="17">
        <f t="shared" si="0"/>
        <v>1.9999999999999574E-2</v>
      </c>
      <c r="D29" s="18" t="s">
        <v>49</v>
      </c>
      <c r="E29" s="19"/>
      <c r="F29" s="5"/>
    </row>
    <row r="30" spans="1:6" s="22" customFormat="1" x14ac:dyDescent="0.25">
      <c r="A30" s="23"/>
      <c r="B30" s="24"/>
      <c r="C30" s="24"/>
      <c r="D30" s="25"/>
      <c r="E30" s="25"/>
    </row>
    <row r="31" spans="1:6" s="22" customFormat="1" x14ac:dyDescent="0.25">
      <c r="A31" s="23"/>
      <c r="B31" s="24"/>
      <c r="C31" s="24"/>
      <c r="D31" s="25"/>
      <c r="E31" s="25"/>
    </row>
    <row r="32" spans="1:6" s="22" customFormat="1" ht="21" x14ac:dyDescent="0.25">
      <c r="A32" s="26" t="str">
        <f>A1</f>
        <v>TCN17_Thursday_Wycoller_Return_Short</v>
      </c>
      <c r="B32" s="24"/>
      <c r="C32" s="24"/>
      <c r="D32" s="25"/>
      <c r="E32" s="25"/>
    </row>
    <row r="33" spans="1:5" s="22" customFormat="1" x14ac:dyDescent="0.25">
      <c r="A33"/>
      <c r="B33" s="24"/>
      <c r="C33" s="24"/>
      <c r="D33" s="25"/>
      <c r="E33" s="25"/>
    </row>
    <row r="34" spans="1:5" s="22" customFormat="1" x14ac:dyDescent="0.25">
      <c r="A34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 s="23"/>
      <c r="B36" s="24"/>
      <c r="C36" s="24"/>
      <c r="D36" s="25"/>
      <c r="E36" s="25"/>
    </row>
    <row r="37" spans="1:5" s="22" customFormat="1" x14ac:dyDescent="0.25">
      <c r="A37" s="23"/>
      <c r="B37" s="24"/>
      <c r="C37" s="24"/>
      <c r="D37" s="25"/>
      <c r="E37" s="25"/>
    </row>
    <row r="38" spans="1:5" s="22" customFormat="1" x14ac:dyDescent="0.25">
      <c r="A38" s="23"/>
      <c r="B38" s="24"/>
      <c r="C38" s="24"/>
      <c r="D38" s="25"/>
      <c r="E38" s="25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B50" s="24"/>
      <c r="C50" s="24"/>
      <c r="D50" s="25"/>
      <c r="E50" s="25"/>
    </row>
    <row r="51" spans="1:5" s="22" customFormat="1" x14ac:dyDescent="0.25">
      <c r="B51" s="24"/>
      <c r="C51" s="24"/>
      <c r="D51" s="25"/>
      <c r="E51" s="25"/>
    </row>
    <row r="52" spans="1:5" s="22" customFormat="1" x14ac:dyDescent="0.25">
      <c r="B52" s="24"/>
      <c r="C52" s="24"/>
      <c r="D52" s="25"/>
      <c r="E52" s="25"/>
    </row>
    <row r="53" spans="1:5" s="22" customFormat="1" x14ac:dyDescent="0.25">
      <c r="B53" s="24"/>
      <c r="C53" s="24"/>
      <c r="D53" s="25"/>
      <c r="E53" s="25"/>
    </row>
    <row r="54" spans="1:5" s="22" customFormat="1" x14ac:dyDescent="0.25">
      <c r="B54" s="24"/>
      <c r="C54" s="24"/>
      <c r="D54" s="25"/>
      <c r="E54" s="25"/>
    </row>
    <row r="55" spans="1:5" s="22" customFormat="1" x14ac:dyDescent="0.25">
      <c r="B55" s="24"/>
      <c r="C55" s="24"/>
      <c r="D55" s="25"/>
      <c r="E55" s="25"/>
    </row>
    <row r="56" spans="1:5" s="22" customFormat="1" x14ac:dyDescent="0.25">
      <c r="B56" s="24"/>
      <c r="C56" s="24"/>
      <c r="D56" s="25"/>
      <c r="E56" s="25"/>
    </row>
    <row r="57" spans="1:5" s="22" customFormat="1" x14ac:dyDescent="0.25">
      <c r="B57" s="24"/>
      <c r="C57" s="24"/>
      <c r="D57" s="25"/>
      <c r="E57" s="25"/>
    </row>
    <row r="58" spans="1:5" s="22" customFormat="1" x14ac:dyDescent="0.25">
      <c r="B58" s="24"/>
      <c r="C58" s="24"/>
      <c r="D58" s="25"/>
      <c r="E58" s="25"/>
    </row>
    <row r="59" spans="1:5" s="22" customFormat="1" x14ac:dyDescent="0.25"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29" max="4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4"/>
  <sheetViews>
    <sheetView showGridLines="0" view="pageBreakPreview" topLeftCell="A4" zoomScale="98" zoomScaleNormal="100" zoomScaleSheetLayoutView="98" workbookViewId="0">
      <selection activeCell="D14" sqref="D14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9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136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137</v>
      </c>
      <c r="E4" s="19"/>
      <c r="F4" s="5"/>
    </row>
    <row r="5" spans="1:6" x14ac:dyDescent="0.25">
      <c r="A5" s="11">
        <v>3</v>
      </c>
      <c r="B5" s="16">
        <v>1.1100000000000001</v>
      </c>
      <c r="C5" s="17">
        <f>B5-B4</f>
        <v>1.07</v>
      </c>
      <c r="D5" s="18" t="s">
        <v>42</v>
      </c>
      <c r="E5" s="19" t="s">
        <v>138</v>
      </c>
      <c r="F5" s="5"/>
    </row>
    <row r="6" spans="1:6" x14ac:dyDescent="0.25">
      <c r="A6" s="11">
        <v>4</v>
      </c>
      <c r="B6" s="16">
        <v>1.61</v>
      </c>
      <c r="C6" s="17">
        <f t="shared" ref="C6:C45" si="0">B6-B5</f>
        <v>0.5</v>
      </c>
      <c r="D6" s="18" t="s">
        <v>25</v>
      </c>
      <c r="E6" s="19" t="s">
        <v>14</v>
      </c>
      <c r="F6" s="5"/>
    </row>
    <row r="7" spans="1:6" ht="16.5" customHeight="1" x14ac:dyDescent="0.25">
      <c r="A7" s="11">
        <v>5</v>
      </c>
      <c r="B7" s="16">
        <v>1.82</v>
      </c>
      <c r="C7" s="17">
        <f t="shared" si="0"/>
        <v>0.20999999999999996</v>
      </c>
      <c r="D7" s="18" t="s">
        <v>139</v>
      </c>
      <c r="E7" s="19" t="s">
        <v>14</v>
      </c>
      <c r="F7" s="5"/>
    </row>
    <row r="8" spans="1:6" x14ac:dyDescent="0.25">
      <c r="A8" s="11">
        <v>6</v>
      </c>
      <c r="B8" s="16">
        <v>3.14</v>
      </c>
      <c r="C8" s="17">
        <f t="shared" si="0"/>
        <v>1.32</v>
      </c>
      <c r="D8" s="18" t="s">
        <v>140</v>
      </c>
      <c r="E8" s="19" t="s">
        <v>141</v>
      </c>
      <c r="F8" s="5"/>
    </row>
    <row r="9" spans="1:6" x14ac:dyDescent="0.25">
      <c r="A9" s="11">
        <v>7</v>
      </c>
      <c r="B9" s="16">
        <v>4.6399999999999997</v>
      </c>
      <c r="C9" s="17">
        <f t="shared" si="0"/>
        <v>1.4999999999999996</v>
      </c>
      <c r="D9" s="18" t="s">
        <v>69</v>
      </c>
      <c r="E9" s="19"/>
      <c r="F9" s="5"/>
    </row>
    <row r="10" spans="1:6" x14ac:dyDescent="0.25">
      <c r="A10" s="11">
        <v>8</v>
      </c>
      <c r="B10" s="16">
        <v>11.58</v>
      </c>
      <c r="C10" s="17">
        <f t="shared" si="0"/>
        <v>6.94</v>
      </c>
      <c r="D10" s="18" t="s">
        <v>25</v>
      </c>
      <c r="E10" s="19" t="s">
        <v>142</v>
      </c>
      <c r="F10" s="5"/>
    </row>
    <row r="11" spans="1:6" x14ac:dyDescent="0.25">
      <c r="A11" s="11">
        <v>9</v>
      </c>
      <c r="B11" s="16">
        <v>11.84</v>
      </c>
      <c r="C11" s="17">
        <f t="shared" si="0"/>
        <v>0.25999999999999979</v>
      </c>
      <c r="D11" s="18" t="s">
        <v>143</v>
      </c>
      <c r="E11" s="19" t="s">
        <v>144</v>
      </c>
      <c r="F11" s="5"/>
    </row>
    <row r="12" spans="1:6" ht="18.75" customHeight="1" x14ac:dyDescent="0.25">
      <c r="A12" s="11">
        <v>10</v>
      </c>
      <c r="B12" s="16">
        <v>12.25</v>
      </c>
      <c r="C12" s="17">
        <f t="shared" si="0"/>
        <v>0.41000000000000014</v>
      </c>
      <c r="D12" s="18" t="s">
        <v>145</v>
      </c>
      <c r="E12" s="19" t="s">
        <v>146</v>
      </c>
      <c r="F12" s="5"/>
    </row>
    <row r="13" spans="1:6" x14ac:dyDescent="0.25">
      <c r="A13" s="11">
        <v>11</v>
      </c>
      <c r="B13" s="16">
        <v>12.69</v>
      </c>
      <c r="C13" s="17">
        <f t="shared" si="0"/>
        <v>0.4399999999999995</v>
      </c>
      <c r="D13" s="18" t="s">
        <v>147</v>
      </c>
      <c r="E13" s="19"/>
      <c r="F13" s="5"/>
    </row>
    <row r="14" spans="1:6" ht="60" x14ac:dyDescent="0.25">
      <c r="A14" s="11">
        <v>12</v>
      </c>
      <c r="B14" s="16">
        <v>12.73</v>
      </c>
      <c r="C14" s="17">
        <f t="shared" si="0"/>
        <v>4.0000000000000924E-2</v>
      </c>
      <c r="D14" s="18" t="s">
        <v>148</v>
      </c>
      <c r="E14" s="19" t="s">
        <v>149</v>
      </c>
      <c r="F14" s="5"/>
    </row>
    <row r="15" spans="1:6" ht="30" x14ac:dyDescent="0.25">
      <c r="A15" s="11">
        <v>13</v>
      </c>
      <c r="B15" s="16">
        <v>12.96</v>
      </c>
      <c r="C15" s="17">
        <f t="shared" si="0"/>
        <v>0.23000000000000043</v>
      </c>
      <c r="D15" s="18" t="s">
        <v>150</v>
      </c>
      <c r="E15" s="19" t="s">
        <v>151</v>
      </c>
      <c r="F15" s="5"/>
    </row>
    <row r="16" spans="1:6" x14ac:dyDescent="0.25">
      <c r="A16" s="11">
        <v>14</v>
      </c>
      <c r="B16" s="16">
        <v>12.99</v>
      </c>
      <c r="C16" s="17">
        <f t="shared" si="0"/>
        <v>2.9999999999999361E-2</v>
      </c>
      <c r="D16" s="18" t="s">
        <v>152</v>
      </c>
      <c r="E16" s="19"/>
      <c r="F16" s="5"/>
    </row>
    <row r="17" spans="1:6" x14ac:dyDescent="0.25">
      <c r="A17" s="11">
        <v>15</v>
      </c>
      <c r="B17" s="16">
        <v>13.05</v>
      </c>
      <c r="C17" s="17">
        <f t="shared" si="0"/>
        <v>6.0000000000000497E-2</v>
      </c>
      <c r="D17" s="18" t="s">
        <v>153</v>
      </c>
      <c r="E17" s="19"/>
      <c r="F17" s="5"/>
    </row>
    <row r="18" spans="1:6" ht="30" x14ac:dyDescent="0.25">
      <c r="A18" s="11">
        <v>16</v>
      </c>
      <c r="B18" s="16">
        <v>13.49</v>
      </c>
      <c r="C18" s="17">
        <f t="shared" si="0"/>
        <v>0.4399999999999995</v>
      </c>
      <c r="D18" s="18" t="s">
        <v>154</v>
      </c>
      <c r="E18" s="19" t="s">
        <v>155</v>
      </c>
      <c r="F18" s="5"/>
    </row>
    <row r="19" spans="1:6" x14ac:dyDescent="0.25">
      <c r="A19" s="11">
        <v>17</v>
      </c>
      <c r="B19" s="16">
        <v>13.72</v>
      </c>
      <c r="C19" s="17">
        <f t="shared" si="0"/>
        <v>0.23000000000000043</v>
      </c>
      <c r="D19" s="18" t="s">
        <v>156</v>
      </c>
      <c r="E19" s="19"/>
      <c r="F19" s="5"/>
    </row>
    <row r="20" spans="1:6" x14ac:dyDescent="0.25">
      <c r="A20" s="11">
        <v>18</v>
      </c>
      <c r="B20" s="16">
        <v>15.59</v>
      </c>
      <c r="C20" s="17">
        <f t="shared" si="0"/>
        <v>1.8699999999999992</v>
      </c>
      <c r="D20" s="18" t="s">
        <v>157</v>
      </c>
      <c r="E20" s="19"/>
      <c r="F20" s="5"/>
    </row>
    <row r="21" spans="1:6" x14ac:dyDescent="0.25">
      <c r="A21" s="11">
        <v>19</v>
      </c>
      <c r="B21" s="16">
        <v>21.99</v>
      </c>
      <c r="C21" s="17">
        <f t="shared" si="0"/>
        <v>6.3999999999999986</v>
      </c>
      <c r="D21" s="18" t="s">
        <v>158</v>
      </c>
      <c r="E21" s="19" t="s">
        <v>159</v>
      </c>
      <c r="F21" s="5"/>
    </row>
    <row r="22" spans="1:6" x14ac:dyDescent="0.25">
      <c r="A22" s="11">
        <v>20</v>
      </c>
      <c r="B22" s="16">
        <v>22.45</v>
      </c>
      <c r="C22" s="17">
        <f t="shared" si="0"/>
        <v>0.46000000000000085</v>
      </c>
      <c r="D22" s="18" t="s">
        <v>160</v>
      </c>
      <c r="E22" s="19" t="s">
        <v>161</v>
      </c>
      <c r="F22" s="5"/>
    </row>
    <row r="23" spans="1:6" x14ac:dyDescent="0.25">
      <c r="A23" s="11">
        <v>21</v>
      </c>
      <c r="B23" s="16">
        <v>23.27</v>
      </c>
      <c r="C23" s="17">
        <f t="shared" si="0"/>
        <v>0.82000000000000028</v>
      </c>
      <c r="D23" s="18" t="s">
        <v>162</v>
      </c>
      <c r="E23" s="19"/>
      <c r="F23" s="5"/>
    </row>
    <row r="24" spans="1:6" ht="19.5" customHeight="1" x14ac:dyDescent="0.25">
      <c r="A24" s="11">
        <v>22</v>
      </c>
      <c r="B24" s="16">
        <v>24.55</v>
      </c>
      <c r="C24" s="17">
        <f t="shared" si="0"/>
        <v>1.2800000000000011</v>
      </c>
      <c r="D24" s="18" t="s">
        <v>58</v>
      </c>
      <c r="E24" s="19"/>
      <c r="F24" s="5"/>
    </row>
    <row r="25" spans="1:6" ht="18" customHeight="1" x14ac:dyDescent="0.25">
      <c r="A25" s="11">
        <v>23</v>
      </c>
      <c r="B25" s="16">
        <v>25.71</v>
      </c>
      <c r="C25" s="17">
        <f t="shared" si="0"/>
        <v>1.1600000000000001</v>
      </c>
      <c r="D25" s="18" t="s">
        <v>163</v>
      </c>
      <c r="E25" s="19"/>
      <c r="F25" s="5"/>
    </row>
    <row r="26" spans="1:6" x14ac:dyDescent="0.25">
      <c r="A26" s="11">
        <v>24</v>
      </c>
      <c r="B26" s="16">
        <v>27.92</v>
      </c>
      <c r="C26" s="17">
        <f t="shared" si="0"/>
        <v>2.2100000000000009</v>
      </c>
      <c r="D26" s="18" t="s">
        <v>164</v>
      </c>
      <c r="E26" s="19" t="s">
        <v>8</v>
      </c>
      <c r="F26" s="5"/>
    </row>
    <row r="27" spans="1:6" x14ac:dyDescent="0.25">
      <c r="A27" s="11">
        <v>25</v>
      </c>
      <c r="B27" s="16">
        <v>29.41</v>
      </c>
      <c r="C27" s="17">
        <f t="shared" si="0"/>
        <v>1.4899999999999984</v>
      </c>
      <c r="D27" s="18" t="s">
        <v>43</v>
      </c>
      <c r="E27" s="19" t="s">
        <v>165</v>
      </c>
      <c r="F27" s="5"/>
    </row>
    <row r="28" spans="1:6" ht="48" customHeight="1" x14ac:dyDescent="0.25">
      <c r="A28" s="11">
        <v>26</v>
      </c>
      <c r="B28" s="16">
        <v>31.47</v>
      </c>
      <c r="C28" s="17">
        <f t="shared" si="0"/>
        <v>2.0599999999999987</v>
      </c>
      <c r="D28" s="18" t="s">
        <v>166</v>
      </c>
      <c r="E28" s="19"/>
      <c r="F28" s="5"/>
    </row>
    <row r="29" spans="1:6" x14ac:dyDescent="0.25">
      <c r="A29" s="11">
        <v>27</v>
      </c>
      <c r="B29" s="16">
        <v>31.69</v>
      </c>
      <c r="C29" s="17">
        <f t="shared" si="0"/>
        <v>0.22000000000000242</v>
      </c>
      <c r="D29" s="18" t="s">
        <v>167</v>
      </c>
      <c r="E29" s="19" t="s">
        <v>74</v>
      </c>
      <c r="F29" s="5"/>
    </row>
    <row r="30" spans="1:6" ht="18" customHeight="1" x14ac:dyDescent="0.25">
      <c r="A30" s="11">
        <v>28</v>
      </c>
      <c r="B30" s="16">
        <v>31.8</v>
      </c>
      <c r="C30" s="17">
        <f t="shared" si="0"/>
        <v>0.10999999999999943</v>
      </c>
      <c r="D30" s="18" t="s">
        <v>168</v>
      </c>
      <c r="E30" s="19" t="s">
        <v>169</v>
      </c>
      <c r="F30" s="5"/>
    </row>
    <row r="31" spans="1:6" x14ac:dyDescent="0.25">
      <c r="A31" s="11">
        <v>29</v>
      </c>
      <c r="B31" s="16">
        <v>31.82</v>
      </c>
      <c r="C31" s="17">
        <f t="shared" si="0"/>
        <v>1.9999999999999574E-2</v>
      </c>
      <c r="D31" s="18" t="s">
        <v>170</v>
      </c>
      <c r="E31" s="19"/>
      <c r="F31" s="5"/>
    </row>
    <row r="32" spans="1:6" s="21" customFormat="1" x14ac:dyDescent="0.25">
      <c r="A32" s="11">
        <v>30</v>
      </c>
      <c r="B32" s="16">
        <v>31.86</v>
      </c>
      <c r="C32" s="17">
        <f t="shared" si="0"/>
        <v>3.9999999999999147E-2</v>
      </c>
      <c r="D32" s="18" t="s">
        <v>171</v>
      </c>
      <c r="E32" s="19" t="s">
        <v>172</v>
      </c>
      <c r="F32" s="20"/>
    </row>
    <row r="33" spans="1:5" s="22" customFormat="1" x14ac:dyDescent="0.25">
      <c r="A33" s="11">
        <v>31</v>
      </c>
      <c r="B33" s="16">
        <v>31.89</v>
      </c>
      <c r="C33" s="17">
        <f t="shared" si="0"/>
        <v>3.0000000000001137E-2</v>
      </c>
      <c r="D33" s="18" t="s">
        <v>173</v>
      </c>
      <c r="E33" s="19"/>
    </row>
    <row r="34" spans="1:5" s="22" customFormat="1" x14ac:dyDescent="0.25">
      <c r="A34" s="11">
        <v>32</v>
      </c>
      <c r="B34" s="16">
        <v>32.01</v>
      </c>
      <c r="C34" s="17">
        <f t="shared" si="0"/>
        <v>0.11999999999999744</v>
      </c>
      <c r="D34" s="18" t="s">
        <v>174</v>
      </c>
      <c r="E34" s="19"/>
    </row>
    <row r="35" spans="1:5" s="22" customFormat="1" ht="30" x14ac:dyDescent="0.25">
      <c r="A35" s="11">
        <v>33</v>
      </c>
      <c r="B35" s="16">
        <v>32.19</v>
      </c>
      <c r="C35" s="17">
        <f t="shared" si="0"/>
        <v>0.17999999999999972</v>
      </c>
      <c r="D35" s="18" t="s">
        <v>175</v>
      </c>
      <c r="E35" s="19"/>
    </row>
    <row r="36" spans="1:5" s="22" customFormat="1" x14ac:dyDescent="0.25">
      <c r="A36" s="11">
        <v>34</v>
      </c>
      <c r="B36" s="16">
        <v>32.549999999999997</v>
      </c>
      <c r="C36" s="17">
        <f t="shared" si="0"/>
        <v>0.35999999999999943</v>
      </c>
      <c r="D36" s="18" t="s">
        <v>13</v>
      </c>
      <c r="E36" s="19" t="s">
        <v>68</v>
      </c>
    </row>
    <row r="37" spans="1:5" s="22" customFormat="1" x14ac:dyDescent="0.25">
      <c r="A37" s="11">
        <v>35</v>
      </c>
      <c r="B37" s="16">
        <v>32.58</v>
      </c>
      <c r="C37" s="17">
        <f t="shared" si="0"/>
        <v>3.0000000000001137E-2</v>
      </c>
      <c r="D37" s="18" t="s">
        <v>176</v>
      </c>
      <c r="E37" s="19" t="s">
        <v>177</v>
      </c>
    </row>
    <row r="38" spans="1:5" s="22" customFormat="1" ht="18.75" customHeight="1" x14ac:dyDescent="0.25">
      <c r="A38" s="11">
        <v>36</v>
      </c>
      <c r="B38" s="16">
        <v>33.39</v>
      </c>
      <c r="C38" s="17">
        <f t="shared" si="0"/>
        <v>0.81000000000000227</v>
      </c>
      <c r="D38" s="18" t="s">
        <v>40</v>
      </c>
      <c r="E38" s="19" t="s">
        <v>178</v>
      </c>
    </row>
    <row r="39" spans="1:5" s="22" customFormat="1" x14ac:dyDescent="0.25">
      <c r="A39" s="11">
        <v>37</v>
      </c>
      <c r="B39" s="16">
        <v>33.700000000000003</v>
      </c>
      <c r="C39" s="17">
        <f t="shared" si="0"/>
        <v>0.31000000000000227</v>
      </c>
      <c r="D39" s="18" t="s">
        <v>179</v>
      </c>
      <c r="E39" s="19"/>
    </row>
    <row r="40" spans="1:5" s="22" customFormat="1" x14ac:dyDescent="0.25">
      <c r="A40" s="11">
        <v>38</v>
      </c>
      <c r="B40" s="16">
        <v>33.729999999999997</v>
      </c>
      <c r="C40" s="17">
        <f t="shared" si="0"/>
        <v>2.9999999999994031E-2</v>
      </c>
      <c r="D40" s="18" t="s">
        <v>180</v>
      </c>
      <c r="E40" s="19"/>
    </row>
    <row r="41" spans="1:5" s="22" customFormat="1" x14ac:dyDescent="0.25">
      <c r="A41" s="11">
        <v>39</v>
      </c>
      <c r="B41" s="16">
        <v>33.86</v>
      </c>
      <c r="C41" s="17">
        <f t="shared" si="0"/>
        <v>0.13000000000000256</v>
      </c>
      <c r="D41" s="18" t="s">
        <v>181</v>
      </c>
      <c r="E41" s="19"/>
    </row>
    <row r="42" spans="1:5" s="22" customFormat="1" ht="21" customHeight="1" x14ac:dyDescent="0.25">
      <c r="A42" s="11">
        <v>40</v>
      </c>
      <c r="B42" s="16">
        <v>36.799999999999997</v>
      </c>
      <c r="C42" s="17">
        <f t="shared" si="0"/>
        <v>2.9399999999999977</v>
      </c>
      <c r="D42" s="18" t="s">
        <v>182</v>
      </c>
      <c r="E42" s="19"/>
    </row>
    <row r="43" spans="1:5" s="22" customFormat="1" ht="30" x14ac:dyDescent="0.25">
      <c r="A43" s="11">
        <v>41</v>
      </c>
      <c r="B43" s="16">
        <v>38.14</v>
      </c>
      <c r="C43" s="17">
        <f t="shared" si="0"/>
        <v>1.3400000000000034</v>
      </c>
      <c r="D43" s="18" t="s">
        <v>183</v>
      </c>
      <c r="E43" s="19"/>
    </row>
    <row r="44" spans="1:5" s="22" customFormat="1" x14ac:dyDescent="0.25">
      <c r="A44" s="11">
        <v>42</v>
      </c>
      <c r="B44" s="16">
        <v>38.24</v>
      </c>
      <c r="C44" s="17">
        <f t="shared" si="0"/>
        <v>0.10000000000000142</v>
      </c>
      <c r="D44" s="18" t="s">
        <v>25</v>
      </c>
      <c r="E44" s="19"/>
    </row>
    <row r="45" spans="1:5" s="22" customFormat="1" x14ac:dyDescent="0.25">
      <c r="A45" s="11">
        <v>43</v>
      </c>
      <c r="B45" s="16">
        <v>38.96</v>
      </c>
      <c r="C45" s="17">
        <f t="shared" si="0"/>
        <v>0.71999999999999886</v>
      </c>
      <c r="D45" s="18" t="s">
        <v>121</v>
      </c>
      <c r="E45" s="19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ht="21" x14ac:dyDescent="0.25">
      <c r="A47" s="26" t="str">
        <f>A1</f>
        <v>TCN17_Thursday_Wycoller_Return_Long</v>
      </c>
      <c r="B47" s="24"/>
      <c r="C47" s="24"/>
      <c r="D47" s="25"/>
      <c r="E47" s="25"/>
    </row>
    <row r="48" spans="1:5" s="22" customFormat="1" x14ac:dyDescent="0.25">
      <c r="A48"/>
      <c r="B48" s="24"/>
      <c r="C48" s="24"/>
      <c r="D48" s="25"/>
      <c r="E48" s="25"/>
    </row>
    <row r="49" spans="1:5" s="22" customFormat="1" x14ac:dyDescent="0.25">
      <c r="A49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 s="23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A62" s="23"/>
      <c r="B62" s="24"/>
      <c r="C62" s="24"/>
      <c r="D62" s="25"/>
      <c r="E62" s="25"/>
    </row>
    <row r="63" spans="1:5" s="22" customFormat="1" x14ac:dyDescent="0.25">
      <c r="A63" s="23"/>
      <c r="B63" s="24"/>
      <c r="C63" s="24"/>
      <c r="D63" s="25"/>
      <c r="E63" s="25"/>
    </row>
    <row r="64" spans="1:5" s="22" customFormat="1" x14ac:dyDescent="0.25">
      <c r="A64" s="23"/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  <row r="143" spans="2:5" s="22" customFormat="1" x14ac:dyDescent="0.25">
      <c r="B143" s="24"/>
      <c r="C143" s="24"/>
      <c r="D143" s="25"/>
      <c r="E143" s="25"/>
    </row>
    <row r="144" spans="2:5" s="22" customFormat="1" x14ac:dyDescent="0.25">
      <c r="B144" s="24"/>
      <c r="C144" s="24"/>
      <c r="D144" s="25"/>
      <c r="E144" s="25"/>
    </row>
  </sheetData>
  <pageMargins left="0.7" right="0.7" top="0.75" bottom="0.75" header="0.3" footer="0.3"/>
  <pageSetup paperSize="9" scale="77" fitToHeight="0" orientation="portrait" horizontalDpi="300" verticalDpi="0" r:id="rId1"/>
  <rowBreaks count="1" manualBreakCount="1">
    <brk id="45" max="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1"/>
  <sheetViews>
    <sheetView showGridLines="0" view="pageBreakPreview" topLeftCell="A13" zoomScale="98" zoomScaleNormal="100" zoomScaleSheetLayoutView="98" workbookViewId="0">
      <selection activeCell="A32" sqref="A32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122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0.01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0.22</v>
      </c>
      <c r="C5" s="17">
        <f>B5-B4</f>
        <v>0.21</v>
      </c>
      <c r="D5" s="18" t="s">
        <v>50</v>
      </c>
      <c r="E5" s="19"/>
      <c r="F5" s="5"/>
    </row>
    <row r="6" spans="1:6" x14ac:dyDescent="0.25">
      <c r="A6" s="11">
        <v>4</v>
      </c>
      <c r="B6" s="16">
        <v>1.65</v>
      </c>
      <c r="C6" s="17">
        <f t="shared" ref="C6:C21" si="0">B6-B5</f>
        <v>1.43</v>
      </c>
      <c r="D6" s="18" t="s">
        <v>43</v>
      </c>
      <c r="E6" s="19"/>
      <c r="F6" s="5"/>
    </row>
    <row r="7" spans="1:6" x14ac:dyDescent="0.25">
      <c r="A7" s="11">
        <v>5</v>
      </c>
      <c r="B7" s="16">
        <v>3.5</v>
      </c>
      <c r="C7" s="17">
        <f t="shared" si="0"/>
        <v>1.85</v>
      </c>
      <c r="D7" s="18" t="s">
        <v>91</v>
      </c>
      <c r="E7" s="19" t="s">
        <v>89</v>
      </c>
      <c r="F7" s="5"/>
    </row>
    <row r="8" spans="1:6" ht="30" x14ac:dyDescent="0.25">
      <c r="A8" s="11">
        <v>6</v>
      </c>
      <c r="B8" s="16">
        <v>5.41</v>
      </c>
      <c r="C8" s="17">
        <f t="shared" si="0"/>
        <v>1.9100000000000001</v>
      </c>
      <c r="D8" s="18" t="s">
        <v>123</v>
      </c>
      <c r="E8" s="19" t="s">
        <v>89</v>
      </c>
      <c r="F8" s="5"/>
    </row>
    <row r="9" spans="1:6" x14ac:dyDescent="0.25">
      <c r="A9" s="11">
        <v>7</v>
      </c>
      <c r="B9" s="16">
        <v>6.93</v>
      </c>
      <c r="C9" s="17">
        <f t="shared" si="0"/>
        <v>1.5199999999999996</v>
      </c>
      <c r="D9" s="18" t="s">
        <v>50</v>
      </c>
      <c r="E9" s="19" t="s">
        <v>89</v>
      </c>
      <c r="F9" s="5"/>
    </row>
    <row r="10" spans="1:6" x14ac:dyDescent="0.25">
      <c r="A10" s="11">
        <v>8</v>
      </c>
      <c r="B10" s="16">
        <v>7.45</v>
      </c>
      <c r="C10" s="17">
        <f t="shared" si="0"/>
        <v>0.52000000000000046</v>
      </c>
      <c r="D10" s="18" t="s">
        <v>124</v>
      </c>
      <c r="E10" s="19" t="s">
        <v>125</v>
      </c>
      <c r="F10" s="5"/>
    </row>
    <row r="11" spans="1:6" x14ac:dyDescent="0.25">
      <c r="A11" s="11">
        <v>9</v>
      </c>
      <c r="B11" s="16">
        <v>7.66</v>
      </c>
      <c r="C11" s="17">
        <f t="shared" si="0"/>
        <v>0.20999999999999996</v>
      </c>
      <c r="D11" s="18" t="s">
        <v>15</v>
      </c>
      <c r="E11" s="19" t="s">
        <v>126</v>
      </c>
      <c r="F11" s="5"/>
    </row>
    <row r="12" spans="1:6" ht="45" x14ac:dyDescent="0.25">
      <c r="A12" s="11">
        <v>10</v>
      </c>
      <c r="B12" s="16">
        <v>11.09</v>
      </c>
      <c r="C12" s="17">
        <f t="shared" si="0"/>
        <v>3.4299999999999997</v>
      </c>
      <c r="D12" s="18" t="s">
        <v>127</v>
      </c>
      <c r="E12" s="19" t="s">
        <v>128</v>
      </c>
      <c r="F12" s="5"/>
    </row>
    <row r="13" spans="1:6" ht="45" x14ac:dyDescent="0.25">
      <c r="A13" s="11">
        <v>11</v>
      </c>
      <c r="B13" s="16">
        <v>13.68</v>
      </c>
      <c r="C13" s="17">
        <f t="shared" si="0"/>
        <v>2.59</v>
      </c>
      <c r="D13" s="18" t="s">
        <v>129</v>
      </c>
      <c r="E13" s="19" t="s">
        <v>130</v>
      </c>
      <c r="F13" s="5"/>
    </row>
    <row r="14" spans="1:6" ht="30" x14ac:dyDescent="0.25">
      <c r="A14" s="11">
        <v>12</v>
      </c>
      <c r="B14" s="16">
        <v>14.09</v>
      </c>
      <c r="C14" s="17">
        <f t="shared" si="0"/>
        <v>0.41000000000000014</v>
      </c>
      <c r="D14" s="18" t="s">
        <v>131</v>
      </c>
      <c r="E14" s="19" t="s">
        <v>132</v>
      </c>
      <c r="F14" s="5"/>
    </row>
    <row r="15" spans="1:6" ht="30" x14ac:dyDescent="0.25">
      <c r="A15" s="11">
        <v>13</v>
      </c>
      <c r="B15" s="16">
        <v>21.55</v>
      </c>
      <c r="C15" s="17">
        <f t="shared" si="0"/>
        <v>7.4600000000000009</v>
      </c>
      <c r="D15" s="18" t="s">
        <v>118</v>
      </c>
      <c r="E15" s="19" t="s">
        <v>133</v>
      </c>
      <c r="F15" s="5"/>
    </row>
    <row r="16" spans="1:6" x14ac:dyDescent="0.25">
      <c r="A16" s="11">
        <v>14</v>
      </c>
      <c r="B16" s="16">
        <v>21.81</v>
      </c>
      <c r="C16" s="17">
        <f t="shared" si="0"/>
        <v>0.25999999999999801</v>
      </c>
      <c r="D16" s="18" t="s">
        <v>134</v>
      </c>
      <c r="E16" s="19" t="s">
        <v>54</v>
      </c>
      <c r="F16" s="5"/>
    </row>
    <row r="17" spans="1:6" x14ac:dyDescent="0.25">
      <c r="A17" s="11">
        <v>15</v>
      </c>
      <c r="B17" s="16">
        <v>21.91</v>
      </c>
      <c r="C17" s="17">
        <f t="shared" si="0"/>
        <v>0.10000000000000142</v>
      </c>
      <c r="D17" s="18" t="s">
        <v>50</v>
      </c>
      <c r="E17" s="19" t="s">
        <v>135</v>
      </c>
      <c r="F17" s="5"/>
    </row>
    <row r="18" spans="1:6" x14ac:dyDescent="0.25">
      <c r="A18" s="11">
        <v>16</v>
      </c>
      <c r="B18" s="16">
        <v>26.96</v>
      </c>
      <c r="C18" s="17">
        <f t="shared" si="0"/>
        <v>5.0500000000000007</v>
      </c>
      <c r="D18" s="18" t="s">
        <v>43</v>
      </c>
      <c r="E18" s="19"/>
      <c r="F18" s="5"/>
    </row>
    <row r="19" spans="1:6" x14ac:dyDescent="0.25">
      <c r="A19" s="11">
        <v>17</v>
      </c>
      <c r="B19" s="16">
        <v>28.39</v>
      </c>
      <c r="C19" s="17">
        <f t="shared" si="0"/>
        <v>1.4299999999999997</v>
      </c>
      <c r="D19" s="18" t="s">
        <v>51</v>
      </c>
      <c r="E19" s="19"/>
      <c r="F19" s="5"/>
    </row>
    <row r="20" spans="1:6" x14ac:dyDescent="0.25">
      <c r="A20" s="11">
        <v>18</v>
      </c>
      <c r="B20" s="16">
        <v>28.59</v>
      </c>
      <c r="C20" s="17">
        <f t="shared" si="0"/>
        <v>0.19999999999999929</v>
      </c>
      <c r="D20" s="18" t="s">
        <v>121</v>
      </c>
      <c r="E20" s="19"/>
      <c r="F20" s="5"/>
    </row>
    <row r="21" spans="1:6" x14ac:dyDescent="0.25">
      <c r="A21" s="11">
        <v>19</v>
      </c>
      <c r="B21" s="16">
        <v>28.61</v>
      </c>
      <c r="C21" s="17">
        <f t="shared" si="0"/>
        <v>1.9999999999999574E-2</v>
      </c>
      <c r="D21" s="18" t="s">
        <v>49</v>
      </c>
      <c r="E21" s="19"/>
      <c r="F21" s="5"/>
    </row>
    <row r="22" spans="1:6" s="22" customFormat="1" x14ac:dyDescent="0.25">
      <c r="A22" s="23"/>
      <c r="B22" s="24"/>
      <c r="C22" s="24"/>
      <c r="D22" s="25"/>
      <c r="E22" s="25"/>
    </row>
    <row r="23" spans="1:6" s="22" customFormat="1" x14ac:dyDescent="0.25">
      <c r="A23" s="23"/>
      <c r="B23" s="24"/>
      <c r="C23" s="24"/>
      <c r="D23" s="25"/>
      <c r="E23" s="25"/>
    </row>
    <row r="24" spans="1:6" s="22" customFormat="1" ht="21" x14ac:dyDescent="0.25">
      <c r="A24" s="26" t="str">
        <f>A1</f>
        <v>TCN17_Friday_Short</v>
      </c>
      <c r="B24" s="24"/>
      <c r="C24" s="24"/>
      <c r="D24" s="25"/>
      <c r="E24" s="25"/>
    </row>
    <row r="25" spans="1:6" s="22" customFormat="1" x14ac:dyDescent="0.25">
      <c r="A25"/>
      <c r="B25" s="24"/>
      <c r="C25" s="24"/>
      <c r="D25" s="25"/>
      <c r="E25" s="25"/>
    </row>
    <row r="26" spans="1:6" s="22" customFormat="1" x14ac:dyDescent="0.25">
      <c r="A26"/>
      <c r="B26" s="24"/>
      <c r="C26" s="24"/>
      <c r="D26" s="25"/>
      <c r="E26" s="25"/>
    </row>
    <row r="27" spans="1:6" s="22" customFormat="1" x14ac:dyDescent="0.25">
      <c r="A27" s="23"/>
      <c r="B27" s="24"/>
      <c r="C27" s="24"/>
      <c r="D27" s="25"/>
      <c r="E27" s="25"/>
    </row>
    <row r="28" spans="1:6" s="22" customFormat="1" x14ac:dyDescent="0.25">
      <c r="A28" s="23"/>
      <c r="B28" s="24"/>
      <c r="C28" s="24"/>
      <c r="D28" s="25"/>
      <c r="E28" s="25"/>
    </row>
    <row r="29" spans="1:6" s="22" customFormat="1" x14ac:dyDescent="0.25">
      <c r="A29" s="23"/>
      <c r="B29" s="24"/>
      <c r="C29" s="24"/>
      <c r="D29" s="25"/>
      <c r="E29" s="25"/>
    </row>
    <row r="30" spans="1:6" s="22" customFormat="1" x14ac:dyDescent="0.25">
      <c r="A30" s="23"/>
      <c r="B30" s="24"/>
      <c r="C30" s="24"/>
      <c r="D30" s="25"/>
      <c r="E30" s="25"/>
    </row>
    <row r="31" spans="1:6" s="22" customFormat="1" x14ac:dyDescent="0.25">
      <c r="A31" s="23"/>
      <c r="B31" s="24"/>
      <c r="C31" s="24"/>
      <c r="D31" s="25"/>
      <c r="E31" s="25"/>
    </row>
    <row r="32" spans="1:6" s="22" customFormat="1" x14ac:dyDescent="0.25">
      <c r="A32"/>
      <c r="B32" s="24"/>
      <c r="C32" s="24"/>
      <c r="D32" s="25"/>
      <c r="E32" s="25"/>
    </row>
    <row r="33" spans="1:5" s="22" customFormat="1" x14ac:dyDescent="0.25">
      <c r="A33" s="23"/>
      <c r="B33" s="24"/>
      <c r="C33" s="24"/>
      <c r="D33" s="25"/>
      <c r="E33" s="25"/>
    </row>
    <row r="34" spans="1:5" s="22" customFormat="1" x14ac:dyDescent="0.25">
      <c r="A34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 s="23"/>
      <c r="B36" s="24"/>
      <c r="C36" s="24"/>
      <c r="D36" s="25"/>
      <c r="E36" s="25"/>
    </row>
    <row r="37" spans="1:5" s="22" customFormat="1" x14ac:dyDescent="0.25">
      <c r="A37" s="23"/>
      <c r="B37" s="24"/>
      <c r="C37" s="24"/>
      <c r="D37" s="25"/>
      <c r="E37" s="25"/>
    </row>
    <row r="38" spans="1:5" s="22" customFormat="1" x14ac:dyDescent="0.25">
      <c r="A38" s="23"/>
      <c r="B38" s="24"/>
      <c r="C38" s="24"/>
      <c r="D38" s="25"/>
      <c r="E38" s="25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B42" s="24"/>
      <c r="C42" s="24"/>
      <c r="D42" s="25"/>
      <c r="E42" s="25"/>
    </row>
    <row r="43" spans="1:5" s="22" customFormat="1" x14ac:dyDescent="0.25">
      <c r="B43" s="24"/>
      <c r="C43" s="24"/>
      <c r="D43" s="25"/>
      <c r="E43" s="25"/>
    </row>
    <row r="44" spans="1:5" s="22" customFormat="1" x14ac:dyDescent="0.25">
      <c r="B44" s="24"/>
      <c r="C44" s="24"/>
      <c r="D44" s="25"/>
      <c r="E44" s="25"/>
    </row>
    <row r="45" spans="1:5" s="22" customFormat="1" x14ac:dyDescent="0.25">
      <c r="B45" s="24"/>
      <c r="C45" s="24"/>
      <c r="D45" s="25"/>
      <c r="E45" s="25"/>
    </row>
    <row r="46" spans="1:5" s="22" customFormat="1" x14ac:dyDescent="0.25">
      <c r="B46" s="24"/>
      <c r="C46" s="24"/>
      <c r="D46" s="25"/>
      <c r="E46" s="25"/>
    </row>
    <row r="47" spans="1:5" s="22" customFormat="1" x14ac:dyDescent="0.25">
      <c r="B47" s="24"/>
      <c r="C47" s="24"/>
      <c r="D47" s="25"/>
      <c r="E47" s="25"/>
    </row>
    <row r="48" spans="1:5" s="22" customFormat="1" x14ac:dyDescent="0.25">
      <c r="B48" s="24"/>
      <c r="C48" s="24"/>
      <c r="D48" s="25"/>
      <c r="E48" s="25"/>
    </row>
    <row r="49" spans="2:5" s="22" customFormat="1" x14ac:dyDescent="0.25">
      <c r="B49" s="24"/>
      <c r="C49" s="24"/>
      <c r="D49" s="25"/>
      <c r="E49" s="25"/>
    </row>
    <row r="50" spans="2:5" s="22" customFormat="1" x14ac:dyDescent="0.25">
      <c r="B50" s="24"/>
      <c r="C50" s="24"/>
      <c r="D50" s="25"/>
      <c r="E50" s="25"/>
    </row>
    <row r="51" spans="2:5" s="22" customFormat="1" x14ac:dyDescent="0.25">
      <c r="B51" s="24"/>
      <c r="C51" s="24"/>
      <c r="D51" s="25"/>
      <c r="E51" s="25"/>
    </row>
    <row r="52" spans="2:5" s="22" customFormat="1" x14ac:dyDescent="0.25">
      <c r="B52" s="24"/>
      <c r="C52" s="24"/>
      <c r="D52" s="25"/>
      <c r="E52" s="25"/>
    </row>
    <row r="53" spans="2:5" s="22" customFormat="1" x14ac:dyDescent="0.25">
      <c r="B53" s="24"/>
      <c r="C53" s="24"/>
      <c r="D53" s="25"/>
      <c r="E53" s="25"/>
    </row>
    <row r="54" spans="2:5" s="22" customFormat="1" x14ac:dyDescent="0.25">
      <c r="B54" s="24"/>
      <c r="C54" s="24"/>
      <c r="D54" s="25"/>
      <c r="E54" s="25"/>
    </row>
    <row r="55" spans="2:5" s="22" customFormat="1" x14ac:dyDescent="0.25">
      <c r="B55" s="24"/>
      <c r="C55" s="24"/>
      <c r="D55" s="25"/>
      <c r="E55" s="25"/>
    </row>
    <row r="56" spans="2:5" s="22" customFormat="1" x14ac:dyDescent="0.25">
      <c r="B56" s="24"/>
      <c r="C56" s="24"/>
      <c r="D56" s="25"/>
      <c r="E56" s="25"/>
    </row>
    <row r="57" spans="2:5" s="22" customFormat="1" x14ac:dyDescent="0.25">
      <c r="B57" s="24"/>
      <c r="C57" s="24"/>
      <c r="D57" s="25"/>
      <c r="E57" s="25"/>
    </row>
    <row r="58" spans="2:5" s="22" customFormat="1" x14ac:dyDescent="0.25">
      <c r="B58" s="24"/>
      <c r="C58" s="24"/>
      <c r="D58" s="25"/>
      <c r="E58" s="25"/>
    </row>
    <row r="59" spans="2:5" s="22" customFormat="1" x14ac:dyDescent="0.25">
      <c r="B59" s="24"/>
      <c r="C59" s="24"/>
      <c r="D59" s="25"/>
      <c r="E59" s="25"/>
    </row>
    <row r="60" spans="2:5" s="22" customFormat="1" x14ac:dyDescent="0.25">
      <c r="B60" s="24"/>
      <c r="C60" s="24"/>
      <c r="D60" s="25"/>
      <c r="E60" s="25"/>
    </row>
    <row r="61" spans="2:5" s="22" customFormat="1" x14ac:dyDescent="0.25">
      <c r="B61" s="24"/>
      <c r="C61" s="24"/>
      <c r="D61" s="25"/>
      <c r="E61" s="25"/>
    </row>
    <row r="62" spans="2:5" s="22" customFormat="1" x14ac:dyDescent="0.25">
      <c r="B62" s="24"/>
      <c r="C62" s="24"/>
      <c r="D62" s="25"/>
      <c r="E62" s="25"/>
    </row>
    <row r="63" spans="2:5" s="22" customFormat="1" x14ac:dyDescent="0.25">
      <c r="B63" s="24"/>
      <c r="C63" s="24"/>
      <c r="D63" s="25"/>
      <c r="E63" s="25"/>
    </row>
    <row r="64" spans="2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21" max="4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4"/>
  <sheetViews>
    <sheetView showGridLines="0" view="pageBreakPreview" zoomScale="98" zoomScaleNormal="100" zoomScaleSheetLayoutView="98" workbookViewId="0">
      <selection activeCell="A45" sqref="A45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94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0.03</v>
      </c>
      <c r="C4" s="17">
        <v>0</v>
      </c>
      <c r="D4" s="18" t="s">
        <v>51</v>
      </c>
      <c r="E4" s="19"/>
      <c r="F4" s="5"/>
    </row>
    <row r="5" spans="1:6" x14ac:dyDescent="0.25">
      <c r="A5" s="11">
        <v>3</v>
      </c>
      <c r="B5" s="16">
        <v>0.24</v>
      </c>
      <c r="C5" s="17">
        <f>B5-B4</f>
        <v>0.21</v>
      </c>
      <c r="D5" s="18" t="s">
        <v>50</v>
      </c>
      <c r="E5" s="19"/>
      <c r="F5" s="5"/>
    </row>
    <row r="6" spans="1:6" x14ac:dyDescent="0.25">
      <c r="A6" s="11">
        <v>4</v>
      </c>
      <c r="B6" s="16">
        <v>1.65</v>
      </c>
      <c r="C6" s="17">
        <f t="shared" ref="C6:C34" si="0">B6-B5</f>
        <v>1.41</v>
      </c>
      <c r="D6" s="18" t="s">
        <v>95</v>
      </c>
      <c r="E6" s="19"/>
      <c r="F6" s="5"/>
    </row>
    <row r="7" spans="1:6" x14ac:dyDescent="0.25">
      <c r="A7" s="11">
        <v>5</v>
      </c>
      <c r="B7" s="16">
        <v>3.51</v>
      </c>
      <c r="C7" s="17">
        <f t="shared" si="0"/>
        <v>1.8599999999999999</v>
      </c>
      <c r="D7" s="18" t="s">
        <v>91</v>
      </c>
      <c r="E7" s="19" t="s">
        <v>89</v>
      </c>
      <c r="F7" s="5"/>
    </row>
    <row r="8" spans="1:6" ht="30" x14ac:dyDescent="0.25">
      <c r="A8" s="11">
        <v>6</v>
      </c>
      <c r="B8" s="16">
        <v>5.43</v>
      </c>
      <c r="C8" s="17">
        <f t="shared" si="0"/>
        <v>1.92</v>
      </c>
      <c r="D8" s="18" t="s">
        <v>96</v>
      </c>
      <c r="E8" s="19" t="s">
        <v>89</v>
      </c>
      <c r="F8" s="5"/>
    </row>
    <row r="9" spans="1:6" x14ac:dyDescent="0.25">
      <c r="A9" s="11">
        <v>7</v>
      </c>
      <c r="B9" s="16">
        <v>6.74</v>
      </c>
      <c r="C9" s="17">
        <f t="shared" si="0"/>
        <v>1.3100000000000005</v>
      </c>
      <c r="D9" s="18" t="s">
        <v>97</v>
      </c>
      <c r="E9" s="19" t="s">
        <v>88</v>
      </c>
      <c r="F9" s="5"/>
    </row>
    <row r="10" spans="1:6" x14ac:dyDescent="0.25">
      <c r="A10" s="11">
        <v>8</v>
      </c>
      <c r="B10" s="16">
        <v>8.51</v>
      </c>
      <c r="C10" s="17">
        <f t="shared" si="0"/>
        <v>1.7699999999999996</v>
      </c>
      <c r="D10" s="18" t="s">
        <v>98</v>
      </c>
      <c r="E10" s="19" t="s">
        <v>87</v>
      </c>
      <c r="F10" s="5"/>
    </row>
    <row r="11" spans="1:6" x14ac:dyDescent="0.25">
      <c r="A11" s="11">
        <v>9</v>
      </c>
      <c r="B11" s="16">
        <v>9.4700000000000006</v>
      </c>
      <c r="C11" s="17">
        <f t="shared" si="0"/>
        <v>0.96000000000000085</v>
      </c>
      <c r="D11" s="18" t="s">
        <v>13</v>
      </c>
      <c r="E11" s="19"/>
      <c r="F11" s="5"/>
    </row>
    <row r="12" spans="1:6" x14ac:dyDescent="0.25">
      <c r="A12" s="11">
        <v>10</v>
      </c>
      <c r="B12" s="16">
        <v>11.09</v>
      </c>
      <c r="C12" s="17">
        <f t="shared" si="0"/>
        <v>1.6199999999999992</v>
      </c>
      <c r="D12" s="18" t="s">
        <v>40</v>
      </c>
      <c r="E12" s="19" t="s">
        <v>84</v>
      </c>
      <c r="F12" s="5"/>
    </row>
    <row r="13" spans="1:6" x14ac:dyDescent="0.25">
      <c r="A13" s="11">
        <v>11</v>
      </c>
      <c r="B13" s="16">
        <v>11.68</v>
      </c>
      <c r="C13" s="17">
        <f t="shared" si="0"/>
        <v>0.58999999999999986</v>
      </c>
      <c r="D13" s="18" t="s">
        <v>99</v>
      </c>
      <c r="E13" s="19" t="s">
        <v>100</v>
      </c>
      <c r="F13" s="5"/>
    </row>
    <row r="14" spans="1:6" x14ac:dyDescent="0.25">
      <c r="A14" s="11">
        <v>12</v>
      </c>
      <c r="B14" s="16">
        <v>12.04</v>
      </c>
      <c r="C14" s="17">
        <f t="shared" si="0"/>
        <v>0.35999999999999943</v>
      </c>
      <c r="D14" s="18" t="s">
        <v>101</v>
      </c>
      <c r="E14" s="19" t="s">
        <v>102</v>
      </c>
      <c r="F14" s="5"/>
    </row>
    <row r="15" spans="1:6" x14ac:dyDescent="0.25">
      <c r="A15" s="11">
        <v>13</v>
      </c>
      <c r="B15" s="16">
        <v>15.79</v>
      </c>
      <c r="C15" s="17">
        <f t="shared" si="0"/>
        <v>3.75</v>
      </c>
      <c r="D15" s="18" t="s">
        <v>103</v>
      </c>
      <c r="E15" s="19" t="s">
        <v>104</v>
      </c>
      <c r="F15" s="5"/>
    </row>
    <row r="16" spans="1:6" ht="30" x14ac:dyDescent="0.25">
      <c r="A16" s="11">
        <v>14</v>
      </c>
      <c r="B16" s="16">
        <v>16.399999999999999</v>
      </c>
      <c r="C16" s="17">
        <f t="shared" si="0"/>
        <v>0.60999999999999943</v>
      </c>
      <c r="D16" s="18" t="s">
        <v>105</v>
      </c>
      <c r="E16" s="19" t="s">
        <v>106</v>
      </c>
      <c r="F16" s="5"/>
    </row>
    <row r="17" spans="1:6" x14ac:dyDescent="0.25">
      <c r="A17" s="11">
        <v>15</v>
      </c>
      <c r="B17" s="16">
        <v>17.07</v>
      </c>
      <c r="C17" s="17">
        <f t="shared" si="0"/>
        <v>0.67000000000000171</v>
      </c>
      <c r="D17" s="18" t="s">
        <v>42</v>
      </c>
      <c r="E17" s="19"/>
      <c r="F17" s="5"/>
    </row>
    <row r="18" spans="1:6" ht="30" x14ac:dyDescent="0.25">
      <c r="A18" s="11">
        <v>16</v>
      </c>
      <c r="B18" s="16">
        <v>17.190000000000001</v>
      </c>
      <c r="C18" s="17">
        <f t="shared" si="0"/>
        <v>0.12000000000000099</v>
      </c>
      <c r="D18" s="18" t="s">
        <v>107</v>
      </c>
      <c r="E18" s="19" t="s">
        <v>108</v>
      </c>
      <c r="F18" s="5"/>
    </row>
    <row r="19" spans="1:6" x14ac:dyDescent="0.25">
      <c r="A19" s="11">
        <v>17</v>
      </c>
      <c r="B19" s="16">
        <v>17.97</v>
      </c>
      <c r="C19" s="17">
        <f t="shared" si="0"/>
        <v>0.77999999999999758</v>
      </c>
      <c r="D19" s="18" t="s">
        <v>109</v>
      </c>
      <c r="E19" s="19"/>
      <c r="F19" s="5"/>
    </row>
    <row r="20" spans="1:6" x14ac:dyDescent="0.25">
      <c r="A20" s="11">
        <v>18</v>
      </c>
      <c r="B20" s="16">
        <v>19.48</v>
      </c>
      <c r="C20" s="17">
        <f t="shared" si="0"/>
        <v>1.5100000000000016</v>
      </c>
      <c r="D20" s="18" t="s">
        <v>50</v>
      </c>
      <c r="E20" s="19" t="s">
        <v>110</v>
      </c>
      <c r="F20" s="5"/>
    </row>
    <row r="21" spans="1:6" ht="30" x14ac:dyDescent="0.25">
      <c r="A21" s="11">
        <v>19</v>
      </c>
      <c r="B21" s="16">
        <v>19.64</v>
      </c>
      <c r="C21" s="17">
        <f t="shared" si="0"/>
        <v>0.16000000000000014</v>
      </c>
      <c r="D21" s="18" t="s">
        <v>111</v>
      </c>
      <c r="E21" s="19" t="s">
        <v>110</v>
      </c>
      <c r="F21" s="5"/>
    </row>
    <row r="22" spans="1:6" x14ac:dyDescent="0.25">
      <c r="A22" s="11">
        <v>20</v>
      </c>
      <c r="B22" s="16">
        <v>20.86</v>
      </c>
      <c r="C22" s="17">
        <f t="shared" si="0"/>
        <v>1.2199999999999989</v>
      </c>
      <c r="D22" s="18" t="s">
        <v>112</v>
      </c>
      <c r="E22" s="19" t="s">
        <v>61</v>
      </c>
      <c r="F22" s="5"/>
    </row>
    <row r="23" spans="1:6" x14ac:dyDescent="0.25">
      <c r="A23" s="11">
        <v>21</v>
      </c>
      <c r="B23" s="16">
        <v>22.57</v>
      </c>
      <c r="C23" s="17">
        <f t="shared" si="0"/>
        <v>1.7100000000000009</v>
      </c>
      <c r="D23" s="18" t="s">
        <v>25</v>
      </c>
      <c r="E23" s="19" t="s">
        <v>61</v>
      </c>
      <c r="F23" s="5"/>
    </row>
    <row r="24" spans="1:6" ht="19.5" customHeight="1" x14ac:dyDescent="0.25">
      <c r="A24" s="11">
        <v>22</v>
      </c>
      <c r="B24" s="16">
        <v>23.67</v>
      </c>
      <c r="C24" s="17">
        <f t="shared" si="0"/>
        <v>1.1000000000000014</v>
      </c>
      <c r="D24" s="18" t="s">
        <v>80</v>
      </c>
      <c r="E24" s="19" t="s">
        <v>113</v>
      </c>
      <c r="F24" s="5"/>
    </row>
    <row r="25" spans="1:6" x14ac:dyDescent="0.25">
      <c r="A25" s="11">
        <v>23</v>
      </c>
      <c r="B25" s="16">
        <v>24.14</v>
      </c>
      <c r="C25" s="17">
        <f t="shared" si="0"/>
        <v>0.46999999999999886</v>
      </c>
      <c r="D25" s="18" t="s">
        <v>62</v>
      </c>
      <c r="E25" s="19" t="s">
        <v>61</v>
      </c>
      <c r="F25" s="5"/>
    </row>
    <row r="26" spans="1:6" ht="30" x14ac:dyDescent="0.25">
      <c r="A26" s="11">
        <v>24</v>
      </c>
      <c r="B26" s="16">
        <v>25.64</v>
      </c>
      <c r="C26" s="17">
        <f t="shared" si="0"/>
        <v>1.5</v>
      </c>
      <c r="D26" s="18" t="s">
        <v>114</v>
      </c>
      <c r="E26" s="19" t="s">
        <v>115</v>
      </c>
      <c r="F26" s="5"/>
    </row>
    <row r="27" spans="1:6" ht="30" x14ac:dyDescent="0.25">
      <c r="A27" s="11">
        <v>25</v>
      </c>
      <c r="B27" s="16">
        <v>26.88</v>
      </c>
      <c r="C27" s="17">
        <f t="shared" si="0"/>
        <v>1.2399999999999984</v>
      </c>
      <c r="D27" s="18" t="s">
        <v>116</v>
      </c>
      <c r="E27" s="19" t="s">
        <v>117</v>
      </c>
      <c r="F27" s="5"/>
    </row>
    <row r="28" spans="1:6" x14ac:dyDescent="0.25">
      <c r="A28" s="11">
        <v>26</v>
      </c>
      <c r="B28" s="16">
        <v>33.92</v>
      </c>
      <c r="C28" s="17">
        <f t="shared" si="0"/>
        <v>7.0400000000000027</v>
      </c>
      <c r="D28" s="18" t="s">
        <v>118</v>
      </c>
      <c r="E28" s="19" t="s">
        <v>56</v>
      </c>
      <c r="F28" s="5"/>
    </row>
    <row r="29" spans="1:6" x14ac:dyDescent="0.25">
      <c r="A29" s="11">
        <v>27</v>
      </c>
      <c r="B29" s="16">
        <v>34.17</v>
      </c>
      <c r="C29" s="17">
        <f t="shared" si="0"/>
        <v>0.25</v>
      </c>
      <c r="D29" s="18" t="s">
        <v>119</v>
      </c>
      <c r="E29" s="19" t="s">
        <v>54</v>
      </c>
      <c r="F29" s="5"/>
    </row>
    <row r="30" spans="1:6" x14ac:dyDescent="0.25">
      <c r="A30" s="11">
        <v>28</v>
      </c>
      <c r="B30" s="16">
        <v>34.28</v>
      </c>
      <c r="C30" s="17">
        <f t="shared" si="0"/>
        <v>0.10999999999999943</v>
      </c>
      <c r="D30" s="18" t="s">
        <v>120</v>
      </c>
      <c r="E30" s="19" t="s">
        <v>52</v>
      </c>
      <c r="F30" s="5"/>
    </row>
    <row r="31" spans="1:6" x14ac:dyDescent="0.25">
      <c r="A31" s="11">
        <v>29</v>
      </c>
      <c r="B31" s="16">
        <v>39.26</v>
      </c>
      <c r="C31" s="17">
        <f t="shared" si="0"/>
        <v>4.9799999999999969</v>
      </c>
      <c r="D31" s="18" t="s">
        <v>43</v>
      </c>
      <c r="E31" s="19"/>
      <c r="F31" s="5"/>
    </row>
    <row r="32" spans="1:6" s="21" customFormat="1" x14ac:dyDescent="0.25">
      <c r="A32" s="11">
        <v>30</v>
      </c>
      <c r="B32" s="16">
        <v>40.76</v>
      </c>
      <c r="C32" s="17">
        <f t="shared" si="0"/>
        <v>1.5</v>
      </c>
      <c r="D32" s="18" t="s">
        <v>51</v>
      </c>
      <c r="E32" s="19"/>
      <c r="F32" s="20"/>
    </row>
    <row r="33" spans="1:5" s="22" customFormat="1" x14ac:dyDescent="0.25">
      <c r="A33" s="11">
        <v>31</v>
      </c>
      <c r="B33" s="16">
        <v>40.96</v>
      </c>
      <c r="C33" s="17">
        <f t="shared" si="0"/>
        <v>0.20000000000000284</v>
      </c>
      <c r="D33" s="18" t="s">
        <v>121</v>
      </c>
      <c r="E33" s="19"/>
    </row>
    <row r="34" spans="1:5" s="22" customFormat="1" x14ac:dyDescent="0.25">
      <c r="A34" s="11">
        <v>32</v>
      </c>
      <c r="B34" s="16">
        <v>41.01</v>
      </c>
      <c r="C34" s="17">
        <f t="shared" si="0"/>
        <v>4.9999999999997158E-2</v>
      </c>
      <c r="D34" s="18" t="s">
        <v>49</v>
      </c>
      <c r="E34" s="19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 s="23"/>
      <c r="B36" s="24"/>
      <c r="C36" s="24"/>
      <c r="D36" s="25"/>
      <c r="E36" s="25"/>
    </row>
    <row r="37" spans="1:5" s="22" customFormat="1" ht="21" x14ac:dyDescent="0.25">
      <c r="A37" s="26" t="str">
        <f>A1</f>
        <v>TCN17_Friday_Medium</v>
      </c>
      <c r="B37" s="24"/>
      <c r="C37" s="24"/>
      <c r="D37" s="25"/>
      <c r="E37" s="25"/>
    </row>
    <row r="38" spans="1:5" s="22" customFormat="1" x14ac:dyDescent="0.25">
      <c r="A38"/>
      <c r="B38" s="24"/>
      <c r="C38" s="24"/>
      <c r="D38" s="25"/>
      <c r="E38" s="25"/>
    </row>
    <row r="39" spans="1:5" s="22" customFormat="1" x14ac:dyDescent="0.25">
      <c r="A39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B55" s="24"/>
      <c r="C55" s="24"/>
      <c r="D55" s="25"/>
      <c r="E55" s="25"/>
    </row>
    <row r="56" spans="1:5" s="22" customFormat="1" x14ac:dyDescent="0.25">
      <c r="B56" s="24"/>
      <c r="C56" s="24"/>
      <c r="D56" s="25"/>
      <c r="E56" s="25"/>
    </row>
    <row r="57" spans="1:5" s="22" customFormat="1" x14ac:dyDescent="0.25">
      <c r="B57" s="24"/>
      <c r="C57" s="24"/>
      <c r="D57" s="25"/>
      <c r="E57" s="25"/>
    </row>
    <row r="58" spans="1:5" s="22" customFormat="1" x14ac:dyDescent="0.25">
      <c r="B58" s="24"/>
      <c r="C58" s="24"/>
      <c r="D58" s="25"/>
      <c r="E58" s="25"/>
    </row>
    <row r="59" spans="1:5" s="22" customFormat="1" x14ac:dyDescent="0.25"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34" max="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4"/>
  <sheetViews>
    <sheetView showGridLines="0" view="pageBreakPreview" zoomScale="98" zoomScaleNormal="100" zoomScaleSheetLayoutView="98" workbookViewId="0">
      <selection activeCell="A55" sqref="A55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93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0.02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0.23</v>
      </c>
      <c r="C5" s="17">
        <f t="shared" ref="C5:C44" si="0">B5-B4</f>
        <v>0.21000000000000002</v>
      </c>
      <c r="D5" s="18" t="s">
        <v>50</v>
      </c>
      <c r="E5" s="19"/>
      <c r="F5" s="5"/>
    </row>
    <row r="6" spans="1:6" x14ac:dyDescent="0.25">
      <c r="A6" s="11">
        <v>4</v>
      </c>
      <c r="B6" s="16">
        <v>1.64</v>
      </c>
      <c r="C6" s="17">
        <f t="shared" si="0"/>
        <v>1.41</v>
      </c>
      <c r="D6" s="18" t="s">
        <v>43</v>
      </c>
      <c r="E6" s="19"/>
      <c r="F6" s="5"/>
    </row>
    <row r="7" spans="1:6" x14ac:dyDescent="0.25">
      <c r="A7" s="11">
        <v>5</v>
      </c>
      <c r="B7" s="16">
        <v>3.5</v>
      </c>
      <c r="C7" s="17">
        <f t="shared" si="0"/>
        <v>1.86</v>
      </c>
      <c r="D7" s="18" t="s">
        <v>91</v>
      </c>
      <c r="E7" s="19" t="s">
        <v>89</v>
      </c>
      <c r="F7" s="5"/>
    </row>
    <row r="8" spans="1:6" x14ac:dyDescent="0.25">
      <c r="A8" s="11">
        <v>6</v>
      </c>
      <c r="B8" s="16">
        <v>5.44</v>
      </c>
      <c r="C8" s="17">
        <f t="shared" si="0"/>
        <v>1.9400000000000004</v>
      </c>
      <c r="D8" s="18" t="s">
        <v>90</v>
      </c>
      <c r="E8" s="19" t="s">
        <v>89</v>
      </c>
      <c r="F8" s="5"/>
    </row>
    <row r="9" spans="1:6" x14ac:dyDescent="0.25">
      <c r="A9" s="11">
        <v>7</v>
      </c>
      <c r="B9" s="16">
        <v>6.73</v>
      </c>
      <c r="C9" s="17">
        <f t="shared" si="0"/>
        <v>1.29</v>
      </c>
      <c r="D9" s="18" t="s">
        <v>15</v>
      </c>
      <c r="E9" s="19" t="s">
        <v>88</v>
      </c>
      <c r="F9" s="5"/>
    </row>
    <row r="10" spans="1:6" x14ac:dyDescent="0.25">
      <c r="A10" s="11">
        <v>8</v>
      </c>
      <c r="B10" s="16">
        <v>8.5</v>
      </c>
      <c r="C10" s="17">
        <f t="shared" si="0"/>
        <v>1.7699999999999996</v>
      </c>
      <c r="D10" s="18" t="s">
        <v>50</v>
      </c>
      <c r="E10" s="19" t="s">
        <v>87</v>
      </c>
      <c r="F10" s="5"/>
    </row>
    <row r="11" spans="1:6" x14ac:dyDescent="0.25">
      <c r="A11" s="11">
        <v>9</v>
      </c>
      <c r="B11" s="16">
        <v>9.4700000000000006</v>
      </c>
      <c r="C11" s="17">
        <f t="shared" si="0"/>
        <v>0.97000000000000064</v>
      </c>
      <c r="D11" s="18" t="s">
        <v>50</v>
      </c>
      <c r="E11" s="19" t="s">
        <v>86</v>
      </c>
      <c r="F11" s="5"/>
    </row>
    <row r="12" spans="1:6" x14ac:dyDescent="0.25">
      <c r="A12" s="11">
        <v>10</v>
      </c>
      <c r="B12" s="16">
        <v>11.08</v>
      </c>
      <c r="C12" s="17">
        <f t="shared" si="0"/>
        <v>1.6099999999999994</v>
      </c>
      <c r="D12" s="18" t="s">
        <v>85</v>
      </c>
      <c r="E12" s="19" t="s">
        <v>84</v>
      </c>
      <c r="F12" s="5"/>
    </row>
    <row r="13" spans="1:6" x14ac:dyDescent="0.25">
      <c r="A13" s="11">
        <v>11</v>
      </c>
      <c r="B13" s="16">
        <v>11.67</v>
      </c>
      <c r="C13" s="17">
        <f t="shared" si="0"/>
        <v>0.58999999999999986</v>
      </c>
      <c r="D13" s="18" t="s">
        <v>40</v>
      </c>
      <c r="E13" s="19" t="s">
        <v>84</v>
      </c>
      <c r="F13" s="5"/>
    </row>
    <row r="14" spans="1:6" x14ac:dyDescent="0.25">
      <c r="A14" s="11">
        <v>12</v>
      </c>
      <c r="B14" s="16">
        <v>12.04</v>
      </c>
      <c r="C14" s="17">
        <f t="shared" si="0"/>
        <v>0.36999999999999922</v>
      </c>
      <c r="D14" s="18" t="s">
        <v>15</v>
      </c>
      <c r="E14" s="19" t="s">
        <v>84</v>
      </c>
      <c r="F14" s="5"/>
    </row>
    <row r="15" spans="1:6" x14ac:dyDescent="0.25">
      <c r="A15" s="11">
        <v>13</v>
      </c>
      <c r="B15" s="16">
        <v>15.79</v>
      </c>
      <c r="C15" s="17">
        <f t="shared" si="0"/>
        <v>3.75</v>
      </c>
      <c r="D15" s="18" t="s">
        <v>83</v>
      </c>
      <c r="E15" s="19" t="s">
        <v>56</v>
      </c>
      <c r="F15" s="5"/>
    </row>
    <row r="16" spans="1:6" x14ac:dyDescent="0.25">
      <c r="A16" s="11">
        <v>14</v>
      </c>
      <c r="B16" s="16">
        <v>16.100000000000001</v>
      </c>
      <c r="C16" s="17">
        <f t="shared" si="0"/>
        <v>0.31000000000000227</v>
      </c>
      <c r="D16" s="18" t="s">
        <v>15</v>
      </c>
      <c r="E16" s="19" t="s">
        <v>82</v>
      </c>
      <c r="F16" s="5"/>
    </row>
    <row r="17" spans="1:6" x14ac:dyDescent="0.25">
      <c r="A17" s="11">
        <v>15</v>
      </c>
      <c r="B17" s="16">
        <v>16.45</v>
      </c>
      <c r="C17" s="17">
        <f t="shared" si="0"/>
        <v>0.34999999999999787</v>
      </c>
      <c r="D17" s="18" t="s">
        <v>21</v>
      </c>
      <c r="E17" s="19"/>
      <c r="F17" s="5"/>
    </row>
    <row r="18" spans="1:6" x14ac:dyDescent="0.25">
      <c r="A18" s="11">
        <v>16</v>
      </c>
      <c r="B18" s="16">
        <v>20.12</v>
      </c>
      <c r="C18" s="17">
        <f t="shared" si="0"/>
        <v>3.6700000000000017</v>
      </c>
      <c r="D18" s="18" t="s">
        <v>81</v>
      </c>
      <c r="E18" s="19" t="s">
        <v>56</v>
      </c>
      <c r="F18" s="5"/>
    </row>
    <row r="19" spans="1:6" x14ac:dyDescent="0.25">
      <c r="A19" s="11">
        <v>17</v>
      </c>
      <c r="B19" s="16">
        <v>21.39</v>
      </c>
      <c r="C19" s="17">
        <f t="shared" si="0"/>
        <v>1.2699999999999996</v>
      </c>
      <c r="D19" s="18" t="s">
        <v>80</v>
      </c>
      <c r="E19" s="19" t="s">
        <v>79</v>
      </c>
      <c r="F19" s="5"/>
    </row>
    <row r="20" spans="1:6" x14ac:dyDescent="0.25">
      <c r="A20" s="11">
        <v>18</v>
      </c>
      <c r="B20" s="16">
        <v>22.24</v>
      </c>
      <c r="C20" s="17">
        <f t="shared" si="0"/>
        <v>0.84999999999999787</v>
      </c>
      <c r="D20" s="18" t="s">
        <v>78</v>
      </c>
      <c r="E20" s="19" t="s">
        <v>77</v>
      </c>
      <c r="F20" s="5"/>
    </row>
    <row r="21" spans="1:6" x14ac:dyDescent="0.25">
      <c r="A21" s="11">
        <v>19</v>
      </c>
      <c r="B21" s="16">
        <v>22.48</v>
      </c>
      <c r="C21" s="17">
        <f t="shared" si="0"/>
        <v>0.24000000000000199</v>
      </c>
      <c r="D21" s="18" t="s">
        <v>76</v>
      </c>
      <c r="E21" s="19" t="s">
        <v>75</v>
      </c>
      <c r="F21" s="5"/>
    </row>
    <row r="22" spans="1:6" x14ac:dyDescent="0.25">
      <c r="A22" s="11">
        <v>20</v>
      </c>
      <c r="B22" s="16">
        <v>22.65</v>
      </c>
      <c r="C22" s="17">
        <f t="shared" si="0"/>
        <v>0.16999999999999815</v>
      </c>
      <c r="D22" s="18" t="s">
        <v>40</v>
      </c>
      <c r="E22" s="19" t="s">
        <v>74</v>
      </c>
      <c r="F22" s="5"/>
    </row>
    <row r="23" spans="1:6" x14ac:dyDescent="0.25">
      <c r="A23" s="11">
        <v>21</v>
      </c>
      <c r="B23" s="16">
        <v>26.22</v>
      </c>
      <c r="C23" s="17">
        <f t="shared" si="0"/>
        <v>3.5700000000000003</v>
      </c>
      <c r="D23" s="18" t="s">
        <v>73</v>
      </c>
      <c r="E23" s="19" t="s">
        <v>72</v>
      </c>
      <c r="F23" s="5"/>
    </row>
    <row r="24" spans="1:6" ht="30" x14ac:dyDescent="0.25">
      <c r="A24" s="11">
        <v>22</v>
      </c>
      <c r="B24" s="16">
        <v>26.53</v>
      </c>
      <c r="C24" s="17">
        <f t="shared" si="0"/>
        <v>0.31000000000000227</v>
      </c>
      <c r="D24" s="18" t="s">
        <v>71</v>
      </c>
      <c r="E24" s="19" t="s">
        <v>70</v>
      </c>
      <c r="F24" s="5"/>
    </row>
    <row r="25" spans="1:6" x14ac:dyDescent="0.25">
      <c r="A25" s="11">
        <v>23</v>
      </c>
      <c r="B25" s="16">
        <v>26.7</v>
      </c>
      <c r="C25" s="17">
        <f t="shared" si="0"/>
        <v>0.16999999999999815</v>
      </c>
      <c r="D25" s="18" t="s">
        <v>40</v>
      </c>
      <c r="E25" s="19" t="s">
        <v>68</v>
      </c>
      <c r="F25" s="5"/>
    </row>
    <row r="26" spans="1:6" x14ac:dyDescent="0.25">
      <c r="A26" s="11">
        <v>24</v>
      </c>
      <c r="B26" s="16">
        <v>26.76</v>
      </c>
      <c r="C26" s="17">
        <f t="shared" si="0"/>
        <v>6.0000000000002274E-2</v>
      </c>
      <c r="D26" s="18" t="s">
        <v>69</v>
      </c>
      <c r="E26" s="19" t="s">
        <v>68</v>
      </c>
      <c r="F26" s="5"/>
    </row>
    <row r="27" spans="1:6" x14ac:dyDescent="0.25">
      <c r="A27" s="11">
        <v>25</v>
      </c>
      <c r="B27" s="16">
        <v>26.81</v>
      </c>
      <c r="C27" s="17">
        <f t="shared" si="0"/>
        <v>4.9999999999997158E-2</v>
      </c>
      <c r="D27" s="18" t="s">
        <v>42</v>
      </c>
      <c r="E27" s="19"/>
      <c r="F27" s="5"/>
    </row>
    <row r="28" spans="1:6" x14ac:dyDescent="0.25">
      <c r="A28" s="11">
        <v>26</v>
      </c>
      <c r="B28" s="16">
        <v>26.86</v>
      </c>
      <c r="C28" s="17">
        <f t="shared" si="0"/>
        <v>5.0000000000000711E-2</v>
      </c>
      <c r="D28" s="18" t="s">
        <v>67</v>
      </c>
      <c r="E28" s="19"/>
      <c r="F28" s="5"/>
    </row>
    <row r="29" spans="1:6" x14ac:dyDescent="0.25">
      <c r="A29" s="11">
        <v>27</v>
      </c>
      <c r="B29" s="16">
        <v>30.81</v>
      </c>
      <c r="C29" s="17">
        <f t="shared" si="0"/>
        <v>3.9499999999999993</v>
      </c>
      <c r="D29" s="18" t="s">
        <v>42</v>
      </c>
      <c r="E29" s="19"/>
      <c r="F29" s="5"/>
    </row>
    <row r="30" spans="1:6" x14ac:dyDescent="0.25">
      <c r="A30" s="11">
        <v>28</v>
      </c>
      <c r="B30" s="16">
        <v>32.94</v>
      </c>
      <c r="C30" s="17">
        <f t="shared" si="0"/>
        <v>2.129999999999999</v>
      </c>
      <c r="D30" s="18" t="s">
        <v>50</v>
      </c>
      <c r="E30" s="19" t="s">
        <v>66</v>
      </c>
      <c r="F30" s="5"/>
    </row>
    <row r="31" spans="1:6" x14ac:dyDescent="0.25">
      <c r="A31" s="11">
        <v>29</v>
      </c>
      <c r="B31" s="16">
        <v>42.07</v>
      </c>
      <c r="C31" s="17">
        <f t="shared" si="0"/>
        <v>9.1300000000000026</v>
      </c>
      <c r="D31" s="18" t="s">
        <v>65</v>
      </c>
      <c r="E31" s="19" t="s">
        <v>63</v>
      </c>
      <c r="F31" s="5"/>
    </row>
    <row r="32" spans="1:6" s="21" customFormat="1" x14ac:dyDescent="0.25">
      <c r="A32" s="11">
        <v>30</v>
      </c>
      <c r="B32" s="16">
        <v>42.16</v>
      </c>
      <c r="C32" s="17">
        <f t="shared" si="0"/>
        <v>8.9999999999996305E-2</v>
      </c>
      <c r="D32" s="18" t="s">
        <v>64</v>
      </c>
      <c r="E32" s="19" t="s">
        <v>63</v>
      </c>
      <c r="F32" s="20"/>
    </row>
    <row r="33" spans="1:5" s="22" customFormat="1" x14ac:dyDescent="0.25">
      <c r="A33" s="11">
        <v>31</v>
      </c>
      <c r="B33" s="16">
        <v>43.38</v>
      </c>
      <c r="C33" s="17">
        <f t="shared" si="0"/>
        <v>1.220000000000006</v>
      </c>
      <c r="D33" s="18" t="s">
        <v>50</v>
      </c>
      <c r="E33" s="19" t="s">
        <v>61</v>
      </c>
    </row>
    <row r="34" spans="1:5" s="22" customFormat="1" x14ac:dyDescent="0.25">
      <c r="A34" s="11">
        <v>32</v>
      </c>
      <c r="B34" s="16">
        <v>45.09</v>
      </c>
      <c r="C34" s="17">
        <f t="shared" si="0"/>
        <v>1.7100000000000009</v>
      </c>
      <c r="D34" s="18" t="s">
        <v>25</v>
      </c>
      <c r="E34" s="19"/>
    </row>
    <row r="35" spans="1:5" s="22" customFormat="1" x14ac:dyDescent="0.25">
      <c r="A35" s="11">
        <v>33</v>
      </c>
      <c r="B35" s="16">
        <v>46.67</v>
      </c>
      <c r="C35" s="17">
        <f t="shared" si="0"/>
        <v>1.5799999999999983</v>
      </c>
      <c r="D35" s="18" t="s">
        <v>62</v>
      </c>
      <c r="E35" s="19" t="s">
        <v>61</v>
      </c>
    </row>
    <row r="36" spans="1:5" s="22" customFormat="1" ht="18" customHeight="1" x14ac:dyDescent="0.25">
      <c r="A36" s="11">
        <v>34</v>
      </c>
      <c r="B36" s="16">
        <v>48.58</v>
      </c>
      <c r="C36" s="17">
        <f t="shared" si="0"/>
        <v>1.9099999999999966</v>
      </c>
      <c r="D36" s="18" t="s">
        <v>60</v>
      </c>
      <c r="E36" s="19" t="s">
        <v>59</v>
      </c>
    </row>
    <row r="37" spans="1:5" s="22" customFormat="1" ht="18" customHeight="1" x14ac:dyDescent="0.25">
      <c r="A37" s="11">
        <v>35</v>
      </c>
      <c r="B37" s="16">
        <v>50.64</v>
      </c>
      <c r="C37" s="17">
        <f t="shared" si="0"/>
        <v>2.0600000000000023</v>
      </c>
      <c r="D37" s="18" t="s">
        <v>58</v>
      </c>
      <c r="E37" s="19" t="s">
        <v>57</v>
      </c>
    </row>
    <row r="38" spans="1:5" s="22" customFormat="1" x14ac:dyDescent="0.25">
      <c r="A38" s="11">
        <v>36</v>
      </c>
      <c r="B38" s="16">
        <v>56.44</v>
      </c>
      <c r="C38" s="17">
        <f t="shared" si="0"/>
        <v>5.7999999999999972</v>
      </c>
      <c r="D38" s="18" t="s">
        <v>40</v>
      </c>
      <c r="E38" s="19" t="s">
        <v>56</v>
      </c>
    </row>
    <row r="39" spans="1:5" s="22" customFormat="1" x14ac:dyDescent="0.25">
      <c r="A39" s="11">
        <v>37</v>
      </c>
      <c r="B39" s="16">
        <v>56.7</v>
      </c>
      <c r="C39" s="17">
        <f t="shared" si="0"/>
        <v>0.26000000000000512</v>
      </c>
      <c r="D39" s="18" t="s">
        <v>55</v>
      </c>
      <c r="E39" s="19" t="s">
        <v>54</v>
      </c>
    </row>
    <row r="40" spans="1:5" s="22" customFormat="1" x14ac:dyDescent="0.25">
      <c r="A40" s="11">
        <v>38</v>
      </c>
      <c r="B40" s="16">
        <v>56.79</v>
      </c>
      <c r="C40" s="17">
        <f t="shared" si="0"/>
        <v>8.9999999999996305E-2</v>
      </c>
      <c r="D40" s="18" t="s">
        <v>53</v>
      </c>
      <c r="E40" s="19" t="s">
        <v>52</v>
      </c>
    </row>
    <row r="41" spans="1:5" s="22" customFormat="1" x14ac:dyDescent="0.25">
      <c r="A41" s="11">
        <v>39</v>
      </c>
      <c r="B41" s="16">
        <v>61.85</v>
      </c>
      <c r="C41" s="17">
        <f t="shared" si="0"/>
        <v>5.0600000000000023</v>
      </c>
      <c r="D41" s="18" t="s">
        <v>43</v>
      </c>
      <c r="E41" s="19"/>
    </row>
    <row r="42" spans="1:5" s="22" customFormat="1" x14ac:dyDescent="0.25">
      <c r="A42" s="11">
        <v>40</v>
      </c>
      <c r="B42" s="16">
        <v>63.28</v>
      </c>
      <c r="C42" s="17">
        <f t="shared" si="0"/>
        <v>1.4299999999999997</v>
      </c>
      <c r="D42" s="18" t="s">
        <v>51</v>
      </c>
      <c r="E42" s="19"/>
    </row>
    <row r="43" spans="1:5" s="22" customFormat="1" x14ac:dyDescent="0.25">
      <c r="A43" s="11">
        <v>41</v>
      </c>
      <c r="B43" s="16">
        <v>63.49</v>
      </c>
      <c r="C43" s="17">
        <f t="shared" si="0"/>
        <v>0.21000000000000085</v>
      </c>
      <c r="D43" s="18" t="s">
        <v>50</v>
      </c>
      <c r="E43" s="19"/>
    </row>
    <row r="44" spans="1:5" s="22" customFormat="1" x14ac:dyDescent="0.25">
      <c r="A44" s="11">
        <v>42</v>
      </c>
      <c r="B44" s="16">
        <v>63.5</v>
      </c>
      <c r="C44" s="17">
        <f t="shared" si="0"/>
        <v>9.9999999999980105E-3</v>
      </c>
      <c r="D44" s="18" t="s">
        <v>49</v>
      </c>
      <c r="E44" s="19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ht="21" x14ac:dyDescent="0.25">
      <c r="A47" s="26" t="str">
        <f>A1</f>
        <v>TCN17_Friday_Long</v>
      </c>
      <c r="B47" s="24"/>
      <c r="C47" s="24"/>
      <c r="D47" s="25"/>
      <c r="E47" s="25"/>
    </row>
    <row r="48" spans="1:5" s="22" customFormat="1" x14ac:dyDescent="0.25">
      <c r="A48"/>
      <c r="B48" s="24"/>
      <c r="C48" s="24"/>
      <c r="D48" s="25"/>
      <c r="E48" s="25"/>
    </row>
    <row r="49" spans="1:5" s="22" customFormat="1" x14ac:dyDescent="0.25">
      <c r="A49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 s="23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A62" s="23"/>
      <c r="B62" s="24"/>
      <c r="C62" s="24"/>
      <c r="D62" s="25"/>
      <c r="E62" s="25"/>
    </row>
    <row r="63" spans="1:5" s="22" customFormat="1" x14ac:dyDescent="0.25">
      <c r="A63" s="23"/>
      <c r="B63" s="24"/>
      <c r="C63" s="24"/>
      <c r="D63" s="25"/>
      <c r="E63" s="25"/>
    </row>
    <row r="64" spans="1:5" s="22" customFormat="1" x14ac:dyDescent="0.25">
      <c r="A64" s="23"/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  <row r="143" spans="2:5" s="22" customFormat="1" x14ac:dyDescent="0.25">
      <c r="B143" s="24"/>
      <c r="C143" s="24"/>
      <c r="D143" s="25"/>
      <c r="E143" s="25"/>
    </row>
    <row r="144" spans="2:5" s="22" customFormat="1" x14ac:dyDescent="0.25">
      <c r="B144" s="24"/>
      <c r="C144" s="24"/>
      <c r="D144" s="25"/>
      <c r="E144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44" max="4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3"/>
  <sheetViews>
    <sheetView showGridLines="0" view="pageBreakPreview" zoomScale="98" zoomScaleNormal="100" zoomScaleSheetLayoutView="98" workbookViewId="0">
      <selection activeCell="A44" sqref="A44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0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0.01</v>
      </c>
      <c r="C4" s="17">
        <v>0</v>
      </c>
      <c r="D4" s="18" t="s">
        <v>6</v>
      </c>
      <c r="E4" s="19"/>
      <c r="F4" s="5"/>
    </row>
    <row r="5" spans="1:6" x14ac:dyDescent="0.25">
      <c r="A5" s="11">
        <v>3</v>
      </c>
      <c r="B5" s="16">
        <v>0.3</v>
      </c>
      <c r="C5" s="17">
        <f>B5-B4</f>
        <v>0.28999999999999998</v>
      </c>
      <c r="D5" s="18" t="s">
        <v>7</v>
      </c>
      <c r="E5" s="19" t="s">
        <v>8</v>
      </c>
      <c r="F5" s="5"/>
    </row>
    <row r="6" spans="1:6" x14ac:dyDescent="0.25">
      <c r="A6" s="11">
        <v>4</v>
      </c>
      <c r="B6" s="16">
        <v>1.32</v>
      </c>
      <c r="C6" s="17">
        <f t="shared" ref="C6:C33" si="0">B6-B5</f>
        <v>1.02</v>
      </c>
      <c r="D6" s="18" t="s">
        <v>9</v>
      </c>
      <c r="E6" s="19" t="s">
        <v>10</v>
      </c>
      <c r="F6" s="5"/>
    </row>
    <row r="7" spans="1:6" x14ac:dyDescent="0.25">
      <c r="A7" s="11">
        <v>5</v>
      </c>
      <c r="B7" s="16">
        <v>1.5</v>
      </c>
      <c r="C7" s="17">
        <f t="shared" si="0"/>
        <v>0.17999999999999994</v>
      </c>
      <c r="D7" s="18" t="s">
        <v>11</v>
      </c>
      <c r="E7" s="19" t="s">
        <v>12</v>
      </c>
      <c r="F7" s="5"/>
    </row>
    <row r="8" spans="1:6" x14ac:dyDescent="0.25">
      <c r="A8" s="11">
        <v>6</v>
      </c>
      <c r="B8" s="16">
        <v>3.63</v>
      </c>
      <c r="C8" s="17">
        <f t="shared" si="0"/>
        <v>2.13</v>
      </c>
      <c r="D8" s="18" t="s">
        <v>13</v>
      </c>
      <c r="E8" s="19" t="s">
        <v>14</v>
      </c>
      <c r="F8" s="5"/>
    </row>
    <row r="9" spans="1:6" x14ac:dyDescent="0.25">
      <c r="A9" s="11">
        <v>7</v>
      </c>
      <c r="B9" s="16">
        <v>6.17</v>
      </c>
      <c r="C9" s="17">
        <f t="shared" si="0"/>
        <v>2.54</v>
      </c>
      <c r="D9" s="18" t="s">
        <v>15</v>
      </c>
      <c r="E9" s="19" t="s">
        <v>16</v>
      </c>
      <c r="F9" s="5"/>
    </row>
    <row r="10" spans="1:6" x14ac:dyDescent="0.25">
      <c r="A10" s="11">
        <v>8</v>
      </c>
      <c r="B10" s="16">
        <v>6.47</v>
      </c>
      <c r="C10" s="17">
        <f t="shared" si="0"/>
        <v>0.29999999999999982</v>
      </c>
      <c r="D10" s="18" t="s">
        <v>17</v>
      </c>
      <c r="E10" s="19" t="s">
        <v>14</v>
      </c>
      <c r="F10" s="5"/>
    </row>
    <row r="11" spans="1:6" x14ac:dyDescent="0.25">
      <c r="A11" s="11">
        <v>9</v>
      </c>
      <c r="B11" s="16">
        <v>6.92</v>
      </c>
      <c r="C11" s="17">
        <f t="shared" si="0"/>
        <v>0.45000000000000018</v>
      </c>
      <c r="D11" s="18" t="s">
        <v>18</v>
      </c>
      <c r="E11" s="19" t="s">
        <v>19</v>
      </c>
      <c r="F11" s="5"/>
    </row>
    <row r="12" spans="1:6" x14ac:dyDescent="0.25">
      <c r="A12" s="11">
        <v>10</v>
      </c>
      <c r="B12" s="16">
        <v>8.3000000000000007</v>
      </c>
      <c r="C12" s="17">
        <f t="shared" si="0"/>
        <v>1.3800000000000008</v>
      </c>
      <c r="D12" s="18" t="s">
        <v>20</v>
      </c>
      <c r="E12" s="19"/>
      <c r="F12" s="5"/>
    </row>
    <row r="13" spans="1:6" x14ac:dyDescent="0.25">
      <c r="A13" s="11">
        <v>11</v>
      </c>
      <c r="B13" s="16">
        <v>11.11</v>
      </c>
      <c r="C13" s="17">
        <f t="shared" si="0"/>
        <v>2.8099999999999987</v>
      </c>
      <c r="D13" s="18" t="s">
        <v>21</v>
      </c>
      <c r="E13" s="19" t="s">
        <v>22</v>
      </c>
      <c r="F13" s="5"/>
    </row>
    <row r="14" spans="1:6" ht="30" x14ac:dyDescent="0.25">
      <c r="A14" s="11">
        <v>12</v>
      </c>
      <c r="B14" s="16">
        <v>14.41</v>
      </c>
      <c r="C14" s="17">
        <f t="shared" si="0"/>
        <v>3.3000000000000007</v>
      </c>
      <c r="D14" s="18" t="s">
        <v>23</v>
      </c>
      <c r="E14" s="19" t="s">
        <v>24</v>
      </c>
      <c r="F14" s="5"/>
    </row>
    <row r="15" spans="1:6" ht="30" x14ac:dyDescent="0.25">
      <c r="A15" s="11">
        <v>13</v>
      </c>
      <c r="B15" s="16">
        <v>14.76</v>
      </c>
      <c r="C15" s="17">
        <f t="shared" si="0"/>
        <v>0.34999999999999964</v>
      </c>
      <c r="D15" s="18" t="s">
        <v>25</v>
      </c>
      <c r="E15" s="19" t="s">
        <v>26</v>
      </c>
      <c r="F15" s="5"/>
    </row>
    <row r="16" spans="1:6" x14ac:dyDescent="0.25">
      <c r="A16" s="11">
        <v>14</v>
      </c>
      <c r="B16" s="16">
        <v>15.07</v>
      </c>
      <c r="C16" s="17">
        <f t="shared" si="0"/>
        <v>0.3100000000000005</v>
      </c>
      <c r="D16" s="18" t="s">
        <v>27</v>
      </c>
      <c r="E16" s="19" t="s">
        <v>28</v>
      </c>
      <c r="F16" s="5"/>
    </row>
    <row r="17" spans="1:6" x14ac:dyDescent="0.25">
      <c r="A17" s="11">
        <v>15</v>
      </c>
      <c r="B17" s="16">
        <v>15.95</v>
      </c>
      <c r="C17" s="17">
        <f t="shared" si="0"/>
        <v>0.87999999999999901</v>
      </c>
      <c r="D17" s="18" t="s">
        <v>29</v>
      </c>
      <c r="E17" s="19"/>
      <c r="F17" s="5"/>
    </row>
    <row r="18" spans="1:6" x14ac:dyDescent="0.25">
      <c r="A18" s="11">
        <v>16</v>
      </c>
      <c r="B18" s="16">
        <v>16.149999999999999</v>
      </c>
      <c r="C18" s="17">
        <f t="shared" si="0"/>
        <v>0.19999999999999929</v>
      </c>
      <c r="D18" s="18" t="s">
        <v>30</v>
      </c>
      <c r="E18" s="19"/>
      <c r="F18" s="5"/>
    </row>
    <row r="19" spans="1:6" x14ac:dyDescent="0.25">
      <c r="A19" s="11">
        <v>17</v>
      </c>
      <c r="B19" s="16">
        <v>16.260000000000002</v>
      </c>
      <c r="C19" s="17">
        <f t="shared" si="0"/>
        <v>0.11000000000000298</v>
      </c>
      <c r="D19" s="18" t="s">
        <v>31</v>
      </c>
      <c r="E19" s="19" t="s">
        <v>32</v>
      </c>
      <c r="F19" s="5"/>
    </row>
    <row r="20" spans="1:6" x14ac:dyDescent="0.25">
      <c r="A20" s="11">
        <v>18</v>
      </c>
      <c r="B20" s="16">
        <v>16.600000000000001</v>
      </c>
      <c r="C20" s="17">
        <f t="shared" si="0"/>
        <v>0.33999999999999986</v>
      </c>
      <c r="D20" s="18" t="s">
        <v>33</v>
      </c>
      <c r="E20" s="19" t="s">
        <v>32</v>
      </c>
      <c r="F20" s="5"/>
    </row>
    <row r="21" spans="1:6" x14ac:dyDescent="0.25">
      <c r="A21" s="11">
        <v>19</v>
      </c>
      <c r="B21" s="16">
        <v>16.73</v>
      </c>
      <c r="C21" s="17">
        <f t="shared" si="0"/>
        <v>0.12999999999999901</v>
      </c>
      <c r="D21" s="18" t="s">
        <v>34</v>
      </c>
      <c r="E21" s="19" t="s">
        <v>35</v>
      </c>
      <c r="F21" s="5"/>
    </row>
    <row r="22" spans="1:6" x14ac:dyDescent="0.25">
      <c r="A22" s="11">
        <v>20</v>
      </c>
      <c r="B22" s="16">
        <v>18.690000000000001</v>
      </c>
      <c r="C22" s="17">
        <f t="shared" si="0"/>
        <v>1.9600000000000009</v>
      </c>
      <c r="D22" s="18" t="s">
        <v>36</v>
      </c>
      <c r="E22" s="19" t="s">
        <v>32</v>
      </c>
      <c r="F22" s="5"/>
    </row>
    <row r="23" spans="1:6" x14ac:dyDescent="0.25">
      <c r="A23" s="11">
        <v>21</v>
      </c>
      <c r="B23" s="16">
        <v>20.55</v>
      </c>
      <c r="C23" s="17">
        <f t="shared" si="0"/>
        <v>1.8599999999999994</v>
      </c>
      <c r="D23" s="18" t="s">
        <v>37</v>
      </c>
      <c r="E23" s="19"/>
      <c r="F23" s="5"/>
    </row>
    <row r="24" spans="1:6" ht="19.5" customHeight="1" x14ac:dyDescent="0.25">
      <c r="A24" s="11">
        <v>22</v>
      </c>
      <c r="B24" s="16">
        <v>21.14</v>
      </c>
      <c r="C24" s="17">
        <f t="shared" si="0"/>
        <v>0.58999999999999986</v>
      </c>
      <c r="D24" s="18" t="s">
        <v>38</v>
      </c>
      <c r="E24" s="19"/>
      <c r="F24" s="5"/>
    </row>
    <row r="25" spans="1:6" ht="30" x14ac:dyDescent="0.25">
      <c r="A25" s="11">
        <v>23</v>
      </c>
      <c r="B25" s="16">
        <v>24.51</v>
      </c>
      <c r="C25" s="17">
        <f t="shared" si="0"/>
        <v>3.370000000000001</v>
      </c>
      <c r="D25" s="18" t="s">
        <v>39</v>
      </c>
      <c r="E25" s="19"/>
      <c r="F25" s="5"/>
    </row>
    <row r="26" spans="1:6" x14ac:dyDescent="0.25">
      <c r="A26" s="11">
        <v>24</v>
      </c>
      <c r="B26" s="16">
        <v>25.03</v>
      </c>
      <c r="C26" s="17">
        <f t="shared" si="0"/>
        <v>0.51999999999999957</v>
      </c>
      <c r="D26" s="18" t="s">
        <v>40</v>
      </c>
      <c r="E26" s="19"/>
      <c r="F26" s="5"/>
    </row>
    <row r="27" spans="1:6" x14ac:dyDescent="0.25">
      <c r="A27" s="11">
        <v>25</v>
      </c>
      <c r="B27" s="16">
        <v>25.09</v>
      </c>
      <c r="C27" s="17">
        <f t="shared" si="0"/>
        <v>5.9999999999998721E-2</v>
      </c>
      <c r="D27" s="18" t="s">
        <v>41</v>
      </c>
      <c r="E27" s="19"/>
      <c r="F27" s="5"/>
    </row>
    <row r="28" spans="1:6" x14ac:dyDescent="0.25">
      <c r="A28" s="11">
        <v>26</v>
      </c>
      <c r="B28" s="16">
        <v>26.15</v>
      </c>
      <c r="C28" s="17">
        <f t="shared" si="0"/>
        <v>1.0599999999999987</v>
      </c>
      <c r="D28" s="18" t="s">
        <v>42</v>
      </c>
      <c r="E28" s="19"/>
      <c r="F28" s="5"/>
    </row>
    <row r="29" spans="1:6" x14ac:dyDescent="0.25">
      <c r="A29" s="11">
        <v>27</v>
      </c>
      <c r="B29" s="16">
        <v>28.6</v>
      </c>
      <c r="C29" s="17">
        <f t="shared" si="0"/>
        <v>2.4500000000000028</v>
      </c>
      <c r="D29" s="18" t="s">
        <v>43</v>
      </c>
      <c r="E29" s="19" t="s">
        <v>44</v>
      </c>
      <c r="F29" s="5"/>
    </row>
    <row r="30" spans="1:6" x14ac:dyDescent="0.25">
      <c r="A30" s="11">
        <v>28</v>
      </c>
      <c r="B30" s="16">
        <v>30.64</v>
      </c>
      <c r="C30" s="17">
        <f t="shared" si="0"/>
        <v>2.0399999999999991</v>
      </c>
      <c r="D30" s="18" t="s">
        <v>45</v>
      </c>
      <c r="E30" s="19" t="s">
        <v>8</v>
      </c>
      <c r="F30" s="5"/>
    </row>
    <row r="31" spans="1:6" x14ac:dyDescent="0.25">
      <c r="A31" s="11">
        <v>29</v>
      </c>
      <c r="B31" s="16">
        <v>32.200000000000003</v>
      </c>
      <c r="C31" s="17">
        <f t="shared" si="0"/>
        <v>1.5600000000000023</v>
      </c>
      <c r="D31" s="18" t="s">
        <v>46</v>
      </c>
      <c r="E31" s="19" t="s">
        <v>47</v>
      </c>
      <c r="F31" s="5"/>
    </row>
    <row r="32" spans="1:6" s="21" customFormat="1" x14ac:dyDescent="0.25">
      <c r="A32" s="11">
        <v>30</v>
      </c>
      <c r="B32" s="16">
        <v>32.479999999999997</v>
      </c>
      <c r="C32" s="17">
        <f t="shared" si="0"/>
        <v>0.27999999999999403</v>
      </c>
      <c r="D32" s="18" t="s">
        <v>48</v>
      </c>
      <c r="E32" s="19"/>
      <c r="F32" s="20"/>
    </row>
    <row r="33" spans="1:5" s="22" customFormat="1" x14ac:dyDescent="0.25">
      <c r="A33" s="11">
        <v>31</v>
      </c>
      <c r="B33" s="16">
        <v>32.520000000000003</v>
      </c>
      <c r="C33" s="17">
        <f t="shared" si="0"/>
        <v>4.0000000000006253E-2</v>
      </c>
      <c r="D33" s="18" t="s">
        <v>49</v>
      </c>
      <c r="E33" s="19"/>
    </row>
    <row r="34" spans="1:5" s="22" customFormat="1" x14ac:dyDescent="0.25">
      <c r="A34" s="23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ht="21" x14ac:dyDescent="0.25">
      <c r="A36" s="26" t="str">
        <f>A1</f>
        <v>TCN17_Bonus_Haworth</v>
      </c>
      <c r="B36" s="24"/>
      <c r="C36" s="24"/>
      <c r="D36" s="25"/>
      <c r="E36" s="25"/>
    </row>
    <row r="37" spans="1:5" s="22" customFormat="1" x14ac:dyDescent="0.25">
      <c r="A37"/>
      <c r="B37" s="24"/>
      <c r="C37" s="24"/>
      <c r="D37" s="25"/>
      <c r="E37" s="25"/>
    </row>
    <row r="38" spans="1:5" s="22" customFormat="1" x14ac:dyDescent="0.25">
      <c r="A38"/>
      <c r="B38" s="24"/>
      <c r="C38" s="24"/>
      <c r="D38" s="25"/>
      <c r="E38" s="25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B54" s="24"/>
      <c r="C54" s="24"/>
      <c r="D54" s="25"/>
      <c r="E54" s="25"/>
    </row>
    <row r="55" spans="1:5" s="22" customFormat="1" x14ac:dyDescent="0.25">
      <c r="B55" s="24"/>
      <c r="C55" s="24"/>
      <c r="D55" s="25"/>
      <c r="E55" s="25"/>
    </row>
    <row r="56" spans="1:5" s="22" customFormat="1" x14ac:dyDescent="0.25">
      <c r="B56" s="24"/>
      <c r="C56" s="24"/>
      <c r="D56" s="25"/>
      <c r="E56" s="25"/>
    </row>
    <row r="57" spans="1:5" s="22" customFormat="1" x14ac:dyDescent="0.25">
      <c r="B57" s="24"/>
      <c r="C57" s="24"/>
      <c r="D57" s="25"/>
      <c r="E57" s="25"/>
    </row>
    <row r="58" spans="1:5" s="22" customFormat="1" x14ac:dyDescent="0.25">
      <c r="B58" s="24"/>
      <c r="C58" s="24"/>
      <c r="D58" s="25"/>
      <c r="E58" s="25"/>
    </row>
    <row r="59" spans="1:5" s="22" customFormat="1" x14ac:dyDescent="0.25"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33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7"/>
  <sheetViews>
    <sheetView showGridLines="0" view="pageBreakPreview" zoomScale="98" zoomScaleNormal="100" zoomScaleSheetLayoutView="98" workbookViewId="0">
      <selection activeCell="M41" sqref="M41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442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0.03</v>
      </c>
      <c r="C4" s="17">
        <v>0</v>
      </c>
      <c r="D4" s="18" t="s">
        <v>51</v>
      </c>
      <c r="E4" s="19"/>
      <c r="F4" s="5"/>
    </row>
    <row r="5" spans="1:6" x14ac:dyDescent="0.25">
      <c r="A5" s="11">
        <v>3</v>
      </c>
      <c r="B5" s="16">
        <v>0.75</v>
      </c>
      <c r="C5" s="17">
        <f>B5-B4</f>
        <v>0.72</v>
      </c>
      <c r="D5" s="18" t="s">
        <v>265</v>
      </c>
      <c r="E5" s="19" t="s">
        <v>266</v>
      </c>
      <c r="F5" s="5"/>
    </row>
    <row r="6" spans="1:6" ht="30" x14ac:dyDescent="0.25">
      <c r="A6" s="11">
        <v>4</v>
      </c>
      <c r="B6" s="16">
        <v>0.85</v>
      </c>
      <c r="C6" s="17">
        <f t="shared" ref="C6:C47" si="0">B6-B5</f>
        <v>9.9999999999999978E-2</v>
      </c>
      <c r="D6" s="18" t="s">
        <v>361</v>
      </c>
      <c r="E6" s="19"/>
      <c r="F6" s="5"/>
    </row>
    <row r="7" spans="1:6" x14ac:dyDescent="0.25">
      <c r="A7" s="11">
        <v>5</v>
      </c>
      <c r="B7" s="16">
        <v>2.16</v>
      </c>
      <c r="C7" s="17">
        <f t="shared" si="0"/>
        <v>1.31</v>
      </c>
      <c r="D7" s="18" t="s">
        <v>362</v>
      </c>
      <c r="E7" s="19"/>
      <c r="F7" s="5"/>
    </row>
    <row r="8" spans="1:6" x14ac:dyDescent="0.25">
      <c r="A8" s="11">
        <v>6</v>
      </c>
      <c r="B8" s="16">
        <v>5.12</v>
      </c>
      <c r="C8" s="17">
        <f t="shared" si="0"/>
        <v>2.96</v>
      </c>
      <c r="D8" s="18" t="s">
        <v>363</v>
      </c>
      <c r="E8" s="19"/>
      <c r="F8" s="5"/>
    </row>
    <row r="9" spans="1:6" x14ac:dyDescent="0.25">
      <c r="A9" s="11">
        <v>7</v>
      </c>
      <c r="B9" s="16">
        <v>5.26</v>
      </c>
      <c r="C9" s="17">
        <f t="shared" si="0"/>
        <v>0.13999999999999968</v>
      </c>
      <c r="D9" s="18" t="s">
        <v>364</v>
      </c>
      <c r="E9" s="19"/>
      <c r="F9" s="5"/>
    </row>
    <row r="10" spans="1:6" x14ac:dyDescent="0.25">
      <c r="A10" s="11">
        <v>8</v>
      </c>
      <c r="B10" s="16">
        <v>5.28</v>
      </c>
      <c r="C10" s="17">
        <f t="shared" si="0"/>
        <v>2.0000000000000462E-2</v>
      </c>
      <c r="D10" s="18" t="s">
        <v>365</v>
      </c>
      <c r="E10" s="19" t="s">
        <v>366</v>
      </c>
      <c r="F10" s="5"/>
    </row>
    <row r="11" spans="1:6" x14ac:dyDescent="0.25">
      <c r="A11" s="11">
        <v>9</v>
      </c>
      <c r="B11" s="16">
        <v>5.6</v>
      </c>
      <c r="C11" s="17">
        <f t="shared" si="0"/>
        <v>0.3199999999999994</v>
      </c>
      <c r="D11" s="18" t="s">
        <v>367</v>
      </c>
      <c r="E11" s="19" t="s">
        <v>368</v>
      </c>
      <c r="F11" s="5"/>
    </row>
    <row r="12" spans="1:6" x14ac:dyDescent="0.25">
      <c r="A12" s="11">
        <v>10</v>
      </c>
      <c r="B12" s="16">
        <v>5.97</v>
      </c>
      <c r="C12" s="17">
        <f t="shared" si="0"/>
        <v>0.37000000000000011</v>
      </c>
      <c r="D12" s="18" t="s">
        <v>369</v>
      </c>
      <c r="E12" s="19" t="s">
        <v>370</v>
      </c>
      <c r="F12" s="5"/>
    </row>
    <row r="13" spans="1:6" x14ac:dyDescent="0.25">
      <c r="A13" s="11">
        <v>11</v>
      </c>
      <c r="B13" s="16">
        <v>6.23</v>
      </c>
      <c r="C13" s="17">
        <f t="shared" si="0"/>
        <v>0.26000000000000068</v>
      </c>
      <c r="D13" s="18" t="s">
        <v>371</v>
      </c>
      <c r="E13" s="19" t="s">
        <v>74</v>
      </c>
      <c r="F13" s="5"/>
    </row>
    <row r="14" spans="1:6" x14ac:dyDescent="0.25">
      <c r="A14" s="11">
        <v>12</v>
      </c>
      <c r="B14" s="16">
        <v>6.27</v>
      </c>
      <c r="C14" s="17">
        <f t="shared" si="0"/>
        <v>3.9999999999999147E-2</v>
      </c>
      <c r="D14" s="18" t="s">
        <v>372</v>
      </c>
      <c r="E14" s="19"/>
      <c r="F14" s="5"/>
    </row>
    <row r="15" spans="1:6" x14ac:dyDescent="0.25">
      <c r="A15" s="11">
        <v>13</v>
      </c>
      <c r="B15" s="16">
        <v>6.33</v>
      </c>
      <c r="C15" s="17">
        <f t="shared" si="0"/>
        <v>6.0000000000000497E-2</v>
      </c>
      <c r="D15" s="18" t="s">
        <v>373</v>
      </c>
      <c r="E15" s="19"/>
      <c r="F15" s="5"/>
    </row>
    <row r="16" spans="1:6" ht="30" x14ac:dyDescent="0.25">
      <c r="A16" s="11">
        <v>14</v>
      </c>
      <c r="B16" s="16">
        <v>8.1999999999999993</v>
      </c>
      <c r="C16" s="17">
        <f t="shared" si="0"/>
        <v>1.8699999999999992</v>
      </c>
      <c r="D16" s="18" t="s">
        <v>443</v>
      </c>
      <c r="E16" s="19" t="s">
        <v>444</v>
      </c>
      <c r="F16" s="5"/>
    </row>
    <row r="17" spans="1:6" ht="30" x14ac:dyDescent="0.25">
      <c r="A17" s="11">
        <v>15</v>
      </c>
      <c r="B17" s="16">
        <v>15.93</v>
      </c>
      <c r="C17" s="17">
        <f t="shared" si="0"/>
        <v>7.73</v>
      </c>
      <c r="D17" s="18" t="s">
        <v>376</v>
      </c>
      <c r="E17" s="19" t="s">
        <v>445</v>
      </c>
      <c r="F17" s="5"/>
    </row>
    <row r="18" spans="1:6" x14ac:dyDescent="0.25">
      <c r="A18" s="11">
        <v>16</v>
      </c>
      <c r="B18" s="16">
        <v>16.45</v>
      </c>
      <c r="C18" s="17">
        <f t="shared" si="0"/>
        <v>0.51999999999999957</v>
      </c>
      <c r="D18" s="18" t="s">
        <v>85</v>
      </c>
      <c r="E18" s="19" t="s">
        <v>378</v>
      </c>
      <c r="F18" s="5"/>
    </row>
    <row r="19" spans="1:6" x14ac:dyDescent="0.25">
      <c r="A19" s="11">
        <v>17</v>
      </c>
      <c r="B19" s="16">
        <v>16.5</v>
      </c>
      <c r="C19" s="17">
        <f t="shared" si="0"/>
        <v>5.0000000000000711E-2</v>
      </c>
      <c r="D19" s="18" t="s">
        <v>379</v>
      </c>
      <c r="E19" s="19"/>
      <c r="F19" s="5"/>
    </row>
    <row r="20" spans="1:6" ht="30" x14ac:dyDescent="0.25">
      <c r="A20" s="11">
        <v>18</v>
      </c>
      <c r="B20" s="16">
        <v>16.989999999999998</v>
      </c>
      <c r="C20" s="17">
        <f t="shared" si="0"/>
        <v>0.48999999999999844</v>
      </c>
      <c r="D20" s="18" t="s">
        <v>380</v>
      </c>
      <c r="E20" s="19" t="s">
        <v>446</v>
      </c>
      <c r="F20" s="5"/>
    </row>
    <row r="21" spans="1:6" ht="30" x14ac:dyDescent="0.25">
      <c r="A21" s="11">
        <v>19</v>
      </c>
      <c r="B21" s="16">
        <v>17.28</v>
      </c>
      <c r="C21" s="17">
        <f t="shared" si="0"/>
        <v>0.2900000000000027</v>
      </c>
      <c r="D21" s="18" t="s">
        <v>382</v>
      </c>
      <c r="E21" s="19" t="s">
        <v>447</v>
      </c>
      <c r="F21" s="5"/>
    </row>
    <row r="22" spans="1:6" x14ac:dyDescent="0.25">
      <c r="A22" s="11">
        <v>20</v>
      </c>
      <c r="B22" s="16">
        <v>17.84</v>
      </c>
      <c r="C22" s="17">
        <f t="shared" si="0"/>
        <v>0.55999999999999872</v>
      </c>
      <c r="D22" s="18" t="s">
        <v>384</v>
      </c>
      <c r="E22" s="19" t="s">
        <v>385</v>
      </c>
      <c r="F22" s="5"/>
    </row>
    <row r="23" spans="1:6" x14ac:dyDescent="0.25">
      <c r="A23" s="11">
        <v>21</v>
      </c>
      <c r="B23" s="16">
        <v>17.899999999999999</v>
      </c>
      <c r="C23" s="17">
        <f t="shared" si="0"/>
        <v>5.9999999999998721E-2</v>
      </c>
      <c r="D23" s="18" t="s">
        <v>386</v>
      </c>
      <c r="E23" s="19"/>
      <c r="F23" s="5"/>
    </row>
    <row r="24" spans="1:6" ht="19.5" customHeight="1" x14ac:dyDescent="0.25">
      <c r="A24" s="11">
        <v>22</v>
      </c>
      <c r="B24" s="16">
        <v>18.41</v>
      </c>
      <c r="C24" s="17">
        <f t="shared" si="0"/>
        <v>0.51000000000000156</v>
      </c>
      <c r="D24" s="18" t="s">
        <v>387</v>
      </c>
      <c r="E24" s="19" t="s">
        <v>448</v>
      </c>
      <c r="F24" s="5"/>
    </row>
    <row r="25" spans="1:6" x14ac:dyDescent="0.25">
      <c r="A25" s="11">
        <v>23</v>
      </c>
      <c r="B25" s="16">
        <v>18.670000000000002</v>
      </c>
      <c r="C25" s="17">
        <f t="shared" si="0"/>
        <v>0.26000000000000156</v>
      </c>
      <c r="D25" s="18" t="s">
        <v>389</v>
      </c>
      <c r="E25" s="19"/>
      <c r="F25" s="5"/>
    </row>
    <row r="26" spans="1:6" x14ac:dyDescent="0.25">
      <c r="A26" s="11">
        <v>24</v>
      </c>
      <c r="B26" s="16">
        <v>18.91</v>
      </c>
      <c r="C26" s="17">
        <f t="shared" si="0"/>
        <v>0.23999999999999844</v>
      </c>
      <c r="D26" s="18" t="s">
        <v>390</v>
      </c>
      <c r="E26" s="19" t="s">
        <v>391</v>
      </c>
      <c r="F26" s="5"/>
    </row>
    <row r="27" spans="1:6" x14ac:dyDescent="0.25">
      <c r="A27" s="11">
        <v>25</v>
      </c>
      <c r="B27" s="16">
        <v>19.260000000000002</v>
      </c>
      <c r="C27" s="17">
        <f t="shared" si="0"/>
        <v>0.35000000000000142</v>
      </c>
      <c r="D27" s="18" t="s">
        <v>392</v>
      </c>
      <c r="E27" s="19" t="s">
        <v>391</v>
      </c>
      <c r="F27" s="5"/>
    </row>
    <row r="28" spans="1:6" x14ac:dyDescent="0.25">
      <c r="A28" s="11">
        <v>26</v>
      </c>
      <c r="B28" s="16">
        <v>19.32</v>
      </c>
      <c r="C28" s="17">
        <f t="shared" si="0"/>
        <v>5.9999999999998721E-2</v>
      </c>
      <c r="D28" s="18" t="s">
        <v>393</v>
      </c>
      <c r="E28" s="19" t="s">
        <v>394</v>
      </c>
      <c r="F28" s="5"/>
    </row>
    <row r="29" spans="1:6" x14ac:dyDescent="0.25">
      <c r="A29" s="11">
        <v>27</v>
      </c>
      <c r="B29" s="16">
        <v>20.54</v>
      </c>
      <c r="C29" s="17">
        <f t="shared" si="0"/>
        <v>1.2199999999999989</v>
      </c>
      <c r="D29" s="18" t="s">
        <v>449</v>
      </c>
      <c r="E29" s="19"/>
      <c r="F29" s="5"/>
    </row>
    <row r="30" spans="1:6" x14ac:dyDescent="0.25">
      <c r="A30" s="11">
        <v>28</v>
      </c>
      <c r="B30" s="16">
        <v>21.26</v>
      </c>
      <c r="C30" s="17">
        <f t="shared" si="0"/>
        <v>0.72000000000000242</v>
      </c>
      <c r="D30" s="18" t="s">
        <v>322</v>
      </c>
      <c r="E30" s="19"/>
      <c r="F30" s="5"/>
    </row>
    <row r="31" spans="1:6" x14ac:dyDescent="0.25">
      <c r="A31" s="11">
        <v>29</v>
      </c>
      <c r="B31" s="16">
        <v>21.95</v>
      </c>
      <c r="C31" s="17">
        <f t="shared" si="0"/>
        <v>0.68999999999999773</v>
      </c>
      <c r="D31" s="18" t="s">
        <v>450</v>
      </c>
      <c r="E31" s="19" t="s">
        <v>394</v>
      </c>
      <c r="F31" s="5"/>
    </row>
    <row r="32" spans="1:6" s="21" customFormat="1" x14ac:dyDescent="0.25">
      <c r="A32" s="11">
        <v>30</v>
      </c>
      <c r="B32" s="16">
        <v>23.13</v>
      </c>
      <c r="C32" s="17">
        <f t="shared" si="0"/>
        <v>1.1799999999999997</v>
      </c>
      <c r="D32" s="18" t="s">
        <v>43</v>
      </c>
      <c r="E32" s="19" t="s">
        <v>427</v>
      </c>
      <c r="F32" s="20"/>
    </row>
    <row r="33" spans="1:5" s="22" customFormat="1" x14ac:dyDescent="0.25">
      <c r="A33" s="11">
        <v>31</v>
      </c>
      <c r="B33" s="16">
        <v>23.88</v>
      </c>
      <c r="C33" s="17">
        <f t="shared" si="0"/>
        <v>0.75</v>
      </c>
      <c r="D33" s="18" t="s">
        <v>43</v>
      </c>
      <c r="E33" s="19" t="s">
        <v>451</v>
      </c>
    </row>
    <row r="34" spans="1:5" s="22" customFormat="1" x14ac:dyDescent="0.25">
      <c r="A34" s="11">
        <v>32</v>
      </c>
      <c r="B34" s="16">
        <v>25.59</v>
      </c>
      <c r="C34" s="17">
        <f t="shared" si="0"/>
        <v>1.7100000000000009</v>
      </c>
      <c r="D34" s="18" t="s">
        <v>31</v>
      </c>
      <c r="E34" s="19" t="s">
        <v>429</v>
      </c>
    </row>
    <row r="35" spans="1:5" s="22" customFormat="1" x14ac:dyDescent="0.25">
      <c r="A35" s="11">
        <v>33</v>
      </c>
      <c r="B35" s="16">
        <v>25.66</v>
      </c>
      <c r="C35" s="17">
        <f t="shared" si="0"/>
        <v>7.0000000000000284E-2</v>
      </c>
      <c r="D35" s="18" t="s">
        <v>430</v>
      </c>
      <c r="E35" s="19" t="s">
        <v>431</v>
      </c>
    </row>
    <row r="36" spans="1:5" s="22" customFormat="1" x14ac:dyDescent="0.25">
      <c r="A36" s="11">
        <v>34</v>
      </c>
      <c r="B36" s="16">
        <v>25.99</v>
      </c>
      <c r="C36" s="17">
        <f t="shared" si="0"/>
        <v>0.32999999999999829</v>
      </c>
      <c r="D36" s="18" t="s">
        <v>432</v>
      </c>
      <c r="E36" s="19"/>
    </row>
    <row r="37" spans="1:5" s="22" customFormat="1" x14ac:dyDescent="0.25">
      <c r="A37" s="11">
        <v>35</v>
      </c>
      <c r="B37" s="16">
        <v>26.41</v>
      </c>
      <c r="C37" s="17">
        <f t="shared" si="0"/>
        <v>0.42000000000000171</v>
      </c>
      <c r="D37" s="18" t="s">
        <v>42</v>
      </c>
      <c r="E37" s="19" t="s">
        <v>431</v>
      </c>
    </row>
    <row r="38" spans="1:5" s="22" customFormat="1" ht="51" customHeight="1" x14ac:dyDescent="0.25">
      <c r="A38" s="11">
        <v>36</v>
      </c>
      <c r="B38" s="16">
        <v>28.28</v>
      </c>
      <c r="C38" s="17">
        <f t="shared" si="0"/>
        <v>1.870000000000001</v>
      </c>
      <c r="D38" s="18" t="s">
        <v>452</v>
      </c>
      <c r="E38" s="19" t="s">
        <v>434</v>
      </c>
    </row>
    <row r="39" spans="1:5" s="22" customFormat="1" x14ac:dyDescent="0.25">
      <c r="A39" s="11">
        <v>37</v>
      </c>
      <c r="B39" s="16">
        <v>29.18</v>
      </c>
      <c r="C39" s="17">
        <f t="shared" si="0"/>
        <v>0.89999999999999858</v>
      </c>
      <c r="D39" s="18" t="s">
        <v>435</v>
      </c>
      <c r="E39" s="19" t="s">
        <v>431</v>
      </c>
    </row>
    <row r="40" spans="1:5" s="22" customFormat="1" x14ac:dyDescent="0.25">
      <c r="A40" s="11">
        <v>38</v>
      </c>
      <c r="B40" s="16">
        <v>30.98</v>
      </c>
      <c r="C40" s="17">
        <f t="shared" si="0"/>
        <v>1.8000000000000007</v>
      </c>
      <c r="D40" s="18" t="s">
        <v>436</v>
      </c>
      <c r="E40" s="19"/>
    </row>
    <row r="41" spans="1:5" s="22" customFormat="1" x14ac:dyDescent="0.25">
      <c r="A41" s="11">
        <v>39</v>
      </c>
      <c r="B41" s="16">
        <v>31.33</v>
      </c>
      <c r="C41" s="17">
        <f t="shared" si="0"/>
        <v>0.34999999999999787</v>
      </c>
      <c r="D41" s="18" t="s">
        <v>437</v>
      </c>
      <c r="E41" s="19" t="s">
        <v>366</v>
      </c>
    </row>
    <row r="42" spans="1:5" s="22" customFormat="1" ht="21" customHeight="1" x14ac:dyDescent="0.25">
      <c r="A42" s="11">
        <v>40</v>
      </c>
      <c r="B42" s="16">
        <v>31.82</v>
      </c>
      <c r="C42" s="17">
        <f t="shared" si="0"/>
        <v>0.49000000000000199</v>
      </c>
      <c r="D42" s="18" t="s">
        <v>453</v>
      </c>
      <c r="E42" s="19" t="s">
        <v>366</v>
      </c>
    </row>
    <row r="43" spans="1:5" s="22" customFormat="1" x14ac:dyDescent="0.25">
      <c r="A43" s="11">
        <v>41</v>
      </c>
      <c r="B43" s="16">
        <v>33.26</v>
      </c>
      <c r="C43" s="17">
        <f t="shared" si="0"/>
        <v>1.4399999999999977</v>
      </c>
      <c r="D43" s="18" t="s">
        <v>439</v>
      </c>
      <c r="E43" s="19" t="s">
        <v>366</v>
      </c>
    </row>
    <row r="44" spans="1:5" s="22" customFormat="1" x14ac:dyDescent="0.25">
      <c r="A44" s="11">
        <v>42</v>
      </c>
      <c r="B44" s="16">
        <v>35.93</v>
      </c>
      <c r="C44" s="17">
        <f t="shared" si="0"/>
        <v>2.6700000000000017</v>
      </c>
      <c r="D44" s="18" t="s">
        <v>440</v>
      </c>
      <c r="E44" s="19" t="s">
        <v>301</v>
      </c>
    </row>
    <row r="45" spans="1:5" s="22" customFormat="1" x14ac:dyDescent="0.25">
      <c r="A45" s="11">
        <v>43</v>
      </c>
      <c r="B45" s="16">
        <v>36</v>
      </c>
      <c r="C45" s="17">
        <f t="shared" si="0"/>
        <v>7.0000000000000284E-2</v>
      </c>
      <c r="D45" s="18" t="s">
        <v>441</v>
      </c>
      <c r="E45" s="19" t="s">
        <v>125</v>
      </c>
    </row>
    <row r="46" spans="1:5" s="22" customFormat="1" x14ac:dyDescent="0.25">
      <c r="A46" s="11">
        <v>44</v>
      </c>
      <c r="B46" s="16">
        <v>37.909999999999997</v>
      </c>
      <c r="C46" s="17">
        <f t="shared" si="0"/>
        <v>1.9099999999999966</v>
      </c>
      <c r="D46" s="18" t="s">
        <v>121</v>
      </c>
      <c r="E46" s="19"/>
    </row>
    <row r="47" spans="1:5" s="22" customFormat="1" ht="15.75" thickBot="1" x14ac:dyDescent="0.3">
      <c r="A47" s="27">
        <v>45</v>
      </c>
      <c r="B47" s="28">
        <v>37.92</v>
      </c>
      <c r="C47" s="29">
        <f t="shared" si="0"/>
        <v>1.0000000000005116E-2</v>
      </c>
      <c r="D47" s="30" t="s">
        <v>49</v>
      </c>
      <c r="E47" s="31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ht="21" x14ac:dyDescent="0.25">
      <c r="A50" s="26" t="str">
        <f>A1</f>
        <v>TCN17_Sunday_Medium</v>
      </c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 s="23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A62" s="23"/>
      <c r="B62" s="24"/>
      <c r="C62" s="24"/>
      <c r="D62" s="25"/>
      <c r="E62" s="25"/>
    </row>
    <row r="63" spans="1:5" s="22" customFormat="1" x14ac:dyDescent="0.25">
      <c r="A63" s="23"/>
      <c r="B63" s="24"/>
      <c r="C63" s="24"/>
      <c r="D63" s="25"/>
      <c r="E63" s="25"/>
    </row>
    <row r="64" spans="1:5" s="22" customFormat="1" x14ac:dyDescent="0.25">
      <c r="A64" s="23"/>
      <c r="B64" s="24"/>
      <c r="C64" s="24"/>
      <c r="D64" s="25"/>
      <c r="E64" s="25"/>
    </row>
    <row r="65" spans="1:5" s="22" customFormat="1" x14ac:dyDescent="0.25">
      <c r="A65" s="23"/>
      <c r="B65" s="24"/>
      <c r="C65" s="24"/>
      <c r="D65" s="25"/>
      <c r="E65" s="25"/>
    </row>
    <row r="66" spans="1:5" s="22" customFormat="1" x14ac:dyDescent="0.25">
      <c r="A66" s="23"/>
      <c r="B66" s="24"/>
      <c r="C66" s="24"/>
      <c r="D66" s="25"/>
      <c r="E66" s="25"/>
    </row>
    <row r="67" spans="1:5" s="22" customFormat="1" x14ac:dyDescent="0.25">
      <c r="A67" s="23"/>
      <c r="B67" s="24"/>
      <c r="C67" s="24"/>
      <c r="D67" s="25"/>
      <c r="E67" s="25"/>
    </row>
    <row r="68" spans="1:5" s="22" customFormat="1" x14ac:dyDescent="0.25">
      <c r="B68" s="24"/>
      <c r="C68" s="24"/>
      <c r="D68" s="25"/>
      <c r="E68" s="25"/>
    </row>
    <row r="69" spans="1:5" s="22" customFormat="1" x14ac:dyDescent="0.25">
      <c r="B69" s="24"/>
      <c r="C69" s="24"/>
      <c r="D69" s="25"/>
      <c r="E69" s="25"/>
    </row>
    <row r="70" spans="1:5" s="22" customFormat="1" x14ac:dyDescent="0.25">
      <c r="B70" s="24"/>
      <c r="C70" s="24"/>
      <c r="D70" s="25"/>
      <c r="E70" s="25"/>
    </row>
    <row r="71" spans="1:5" s="22" customFormat="1" x14ac:dyDescent="0.25">
      <c r="B71" s="24"/>
      <c r="C71" s="24"/>
      <c r="D71" s="25"/>
      <c r="E71" s="25"/>
    </row>
    <row r="72" spans="1:5" s="22" customFormat="1" x14ac:dyDescent="0.25">
      <c r="B72" s="24"/>
      <c r="C72" s="24"/>
      <c r="D72" s="25"/>
      <c r="E72" s="25"/>
    </row>
    <row r="73" spans="1:5" s="22" customFormat="1" x14ac:dyDescent="0.25">
      <c r="B73" s="24"/>
      <c r="C73" s="24"/>
      <c r="D73" s="25"/>
      <c r="E73" s="25"/>
    </row>
    <row r="74" spans="1:5" s="22" customFormat="1" x14ac:dyDescent="0.25">
      <c r="B74" s="24"/>
      <c r="C74" s="24"/>
      <c r="D74" s="25"/>
      <c r="E74" s="25"/>
    </row>
    <row r="75" spans="1:5" s="22" customFormat="1" x14ac:dyDescent="0.25">
      <c r="B75" s="24"/>
      <c r="C75" s="24"/>
      <c r="D75" s="25"/>
      <c r="E75" s="25"/>
    </row>
    <row r="76" spans="1:5" s="22" customFormat="1" x14ac:dyDescent="0.25">
      <c r="B76" s="24"/>
      <c r="C76" s="24"/>
      <c r="D76" s="25"/>
      <c r="E76" s="25"/>
    </row>
    <row r="77" spans="1:5" s="22" customFormat="1" x14ac:dyDescent="0.25">
      <c r="B77" s="24"/>
      <c r="C77" s="24"/>
      <c r="D77" s="25"/>
      <c r="E77" s="25"/>
    </row>
    <row r="78" spans="1:5" s="22" customFormat="1" x14ac:dyDescent="0.25">
      <c r="B78" s="24"/>
      <c r="C78" s="24"/>
      <c r="D78" s="25"/>
      <c r="E78" s="25"/>
    </row>
    <row r="79" spans="1:5" s="22" customFormat="1" x14ac:dyDescent="0.25">
      <c r="B79" s="24"/>
      <c r="C79" s="24"/>
      <c r="D79" s="25"/>
      <c r="E79" s="25"/>
    </row>
    <row r="80" spans="1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  <row r="143" spans="2:5" s="22" customFormat="1" x14ac:dyDescent="0.25">
      <c r="B143" s="24"/>
      <c r="C143" s="24"/>
      <c r="D143" s="25"/>
      <c r="E143" s="25"/>
    </row>
    <row r="144" spans="2:5" s="22" customFormat="1" x14ac:dyDescent="0.25">
      <c r="B144" s="24"/>
      <c r="C144" s="24"/>
      <c r="D144" s="25"/>
      <c r="E144" s="25"/>
    </row>
    <row r="145" spans="2:5" s="22" customFormat="1" x14ac:dyDescent="0.25">
      <c r="B145" s="24"/>
      <c r="C145" s="24"/>
      <c r="D145" s="25"/>
      <c r="E145" s="25"/>
    </row>
    <row r="146" spans="2:5" s="22" customFormat="1" x14ac:dyDescent="0.25">
      <c r="B146" s="24"/>
      <c r="C146" s="24"/>
      <c r="D146" s="25"/>
      <c r="E146" s="25"/>
    </row>
    <row r="147" spans="2:5" s="22" customFormat="1" x14ac:dyDescent="0.25">
      <c r="B147" s="24"/>
      <c r="C147" s="24"/>
      <c r="D147" s="25"/>
      <c r="E147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47" max="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5"/>
  <sheetViews>
    <sheetView showGridLines="0" view="pageBreakPreview" topLeftCell="A13" zoomScale="98" zoomScaleNormal="100" zoomScaleSheetLayoutView="98" workbookViewId="0">
      <selection activeCell="J59" sqref="J59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360</v>
      </c>
      <c r="B1" s="2"/>
      <c r="C1" s="2"/>
      <c r="D1" s="3"/>
      <c r="E1" s="4"/>
      <c r="F1" s="5"/>
    </row>
    <row r="2" spans="1:6" ht="59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0.03</v>
      </c>
      <c r="C4" s="17">
        <v>0</v>
      </c>
      <c r="D4" s="18" t="s">
        <v>51</v>
      </c>
      <c r="E4" s="19"/>
      <c r="F4" s="5"/>
    </row>
    <row r="5" spans="1:6" x14ac:dyDescent="0.25">
      <c r="A5" s="11">
        <v>3</v>
      </c>
      <c r="B5" s="16">
        <v>0.75</v>
      </c>
      <c r="C5" s="17">
        <f>B5-B4</f>
        <v>0.72</v>
      </c>
      <c r="D5" s="18" t="s">
        <v>265</v>
      </c>
      <c r="E5" s="19" t="s">
        <v>266</v>
      </c>
      <c r="F5" s="5"/>
    </row>
    <row r="6" spans="1:6" ht="20.25" customHeight="1" x14ac:dyDescent="0.25">
      <c r="A6" s="11">
        <v>4</v>
      </c>
      <c r="B6" s="16">
        <v>0.85</v>
      </c>
      <c r="C6" s="17">
        <f t="shared" ref="C6:C67" si="0">B6-B5</f>
        <v>9.9999999999999978E-2</v>
      </c>
      <c r="D6" s="18" t="s">
        <v>361</v>
      </c>
      <c r="E6" s="19"/>
      <c r="F6" s="5"/>
    </row>
    <row r="7" spans="1:6" x14ac:dyDescent="0.25">
      <c r="A7" s="11">
        <v>5</v>
      </c>
      <c r="B7" s="16">
        <v>2.16</v>
      </c>
      <c r="C7" s="17">
        <f t="shared" si="0"/>
        <v>1.31</v>
      </c>
      <c r="D7" s="18" t="s">
        <v>362</v>
      </c>
      <c r="E7" s="19"/>
      <c r="F7" s="5"/>
    </row>
    <row r="8" spans="1:6" x14ac:dyDescent="0.25">
      <c r="A8" s="11">
        <v>6</v>
      </c>
      <c r="B8" s="16">
        <v>5.12</v>
      </c>
      <c r="C8" s="17">
        <f t="shared" si="0"/>
        <v>2.96</v>
      </c>
      <c r="D8" s="18" t="s">
        <v>363</v>
      </c>
      <c r="E8" s="19"/>
      <c r="F8" s="5"/>
    </row>
    <row r="9" spans="1:6" x14ac:dyDescent="0.25">
      <c r="A9" s="11">
        <v>7</v>
      </c>
      <c r="B9" s="16">
        <v>5.26</v>
      </c>
      <c r="C9" s="17">
        <f t="shared" si="0"/>
        <v>0.13999999999999968</v>
      </c>
      <c r="D9" s="18" t="s">
        <v>364</v>
      </c>
      <c r="E9" s="19"/>
      <c r="F9" s="5"/>
    </row>
    <row r="10" spans="1:6" x14ac:dyDescent="0.25">
      <c r="A10" s="11">
        <v>8</v>
      </c>
      <c r="B10" s="16">
        <v>5.28</v>
      </c>
      <c r="C10" s="17">
        <f t="shared" si="0"/>
        <v>2.0000000000000462E-2</v>
      </c>
      <c r="D10" s="18" t="s">
        <v>365</v>
      </c>
      <c r="E10" s="19" t="s">
        <v>366</v>
      </c>
      <c r="F10" s="5"/>
    </row>
    <row r="11" spans="1:6" x14ac:dyDescent="0.25">
      <c r="A11" s="11">
        <v>9</v>
      </c>
      <c r="B11" s="16">
        <v>5.6</v>
      </c>
      <c r="C11" s="17">
        <f t="shared" si="0"/>
        <v>0.3199999999999994</v>
      </c>
      <c r="D11" s="18" t="s">
        <v>367</v>
      </c>
      <c r="E11" s="19" t="s">
        <v>368</v>
      </c>
      <c r="F11" s="5"/>
    </row>
    <row r="12" spans="1:6" x14ac:dyDescent="0.25">
      <c r="A12" s="11">
        <v>10</v>
      </c>
      <c r="B12" s="16">
        <v>5.97</v>
      </c>
      <c r="C12" s="17">
        <f t="shared" si="0"/>
        <v>0.37000000000000011</v>
      </c>
      <c r="D12" s="18" t="s">
        <v>369</v>
      </c>
      <c r="E12" s="19" t="s">
        <v>370</v>
      </c>
      <c r="F12" s="5"/>
    </row>
    <row r="13" spans="1:6" x14ac:dyDescent="0.25">
      <c r="A13" s="11">
        <v>11</v>
      </c>
      <c r="B13" s="16">
        <v>6.23</v>
      </c>
      <c r="C13" s="17">
        <f t="shared" si="0"/>
        <v>0.26000000000000068</v>
      </c>
      <c r="D13" s="18" t="s">
        <v>371</v>
      </c>
      <c r="E13" s="19" t="s">
        <v>74</v>
      </c>
      <c r="F13" s="5"/>
    </row>
    <row r="14" spans="1:6" x14ac:dyDescent="0.25">
      <c r="A14" s="11">
        <v>12</v>
      </c>
      <c r="B14" s="16">
        <v>6.27</v>
      </c>
      <c r="C14" s="17">
        <f t="shared" si="0"/>
        <v>3.9999999999999147E-2</v>
      </c>
      <c r="D14" s="18" t="s">
        <v>372</v>
      </c>
      <c r="E14" s="19"/>
      <c r="F14" s="5"/>
    </row>
    <row r="15" spans="1:6" x14ac:dyDescent="0.25">
      <c r="A15" s="11">
        <v>13</v>
      </c>
      <c r="B15" s="16">
        <v>6.33</v>
      </c>
      <c r="C15" s="17">
        <f t="shared" si="0"/>
        <v>6.0000000000000497E-2</v>
      </c>
      <c r="D15" s="18" t="s">
        <v>373</v>
      </c>
      <c r="E15" s="19"/>
      <c r="F15" s="5"/>
    </row>
    <row r="16" spans="1:6" ht="30" x14ac:dyDescent="0.25">
      <c r="A16" s="11">
        <v>14</v>
      </c>
      <c r="B16" s="16">
        <v>8.1999999999999993</v>
      </c>
      <c r="C16" s="17">
        <f t="shared" si="0"/>
        <v>1.8699999999999992</v>
      </c>
      <c r="D16" s="18" t="s">
        <v>374</v>
      </c>
      <c r="E16" s="19" t="s">
        <v>375</v>
      </c>
      <c r="F16" s="5"/>
    </row>
    <row r="17" spans="1:6" ht="30" x14ac:dyDescent="0.25">
      <c r="A17" s="11">
        <v>15</v>
      </c>
      <c r="B17" s="16">
        <v>15.93</v>
      </c>
      <c r="C17" s="17">
        <f t="shared" si="0"/>
        <v>7.73</v>
      </c>
      <c r="D17" s="18" t="s">
        <v>376</v>
      </c>
      <c r="E17" s="19" t="s">
        <v>377</v>
      </c>
      <c r="F17" s="5"/>
    </row>
    <row r="18" spans="1:6" x14ac:dyDescent="0.25">
      <c r="A18" s="11">
        <v>16</v>
      </c>
      <c r="B18" s="16">
        <v>16.45</v>
      </c>
      <c r="C18" s="17">
        <f t="shared" si="0"/>
        <v>0.51999999999999957</v>
      </c>
      <c r="D18" s="18" t="s">
        <v>85</v>
      </c>
      <c r="E18" s="19" t="s">
        <v>378</v>
      </c>
      <c r="F18" s="5"/>
    </row>
    <row r="19" spans="1:6" x14ac:dyDescent="0.25">
      <c r="A19" s="11">
        <v>17</v>
      </c>
      <c r="B19" s="16">
        <v>16.5</v>
      </c>
      <c r="C19" s="17">
        <f t="shared" si="0"/>
        <v>5.0000000000000711E-2</v>
      </c>
      <c r="D19" s="18" t="s">
        <v>379</v>
      </c>
      <c r="E19" s="19"/>
      <c r="F19" s="5"/>
    </row>
    <row r="20" spans="1:6" ht="21" customHeight="1" x14ac:dyDescent="0.25">
      <c r="A20" s="11">
        <v>18</v>
      </c>
      <c r="B20" s="16">
        <v>16.989999999999998</v>
      </c>
      <c r="C20" s="17">
        <f t="shared" si="0"/>
        <v>0.48999999999999844</v>
      </c>
      <c r="D20" s="18" t="s">
        <v>380</v>
      </c>
      <c r="E20" s="19" t="s">
        <v>381</v>
      </c>
      <c r="F20" s="5"/>
    </row>
    <row r="21" spans="1:6" ht="30" x14ac:dyDescent="0.25">
      <c r="A21" s="11">
        <v>19</v>
      </c>
      <c r="B21" s="16">
        <v>17.28</v>
      </c>
      <c r="C21" s="17">
        <f t="shared" si="0"/>
        <v>0.2900000000000027</v>
      </c>
      <c r="D21" s="18" t="s">
        <v>382</v>
      </c>
      <c r="E21" s="19" t="s">
        <v>383</v>
      </c>
      <c r="F21" s="5"/>
    </row>
    <row r="22" spans="1:6" x14ac:dyDescent="0.25">
      <c r="A22" s="11">
        <v>20</v>
      </c>
      <c r="B22" s="16">
        <v>17.84</v>
      </c>
      <c r="C22" s="17">
        <f t="shared" si="0"/>
        <v>0.55999999999999872</v>
      </c>
      <c r="D22" s="18" t="s">
        <v>384</v>
      </c>
      <c r="E22" s="19" t="s">
        <v>385</v>
      </c>
      <c r="F22" s="5"/>
    </row>
    <row r="23" spans="1:6" x14ac:dyDescent="0.25">
      <c r="A23" s="11">
        <v>21</v>
      </c>
      <c r="B23" s="16">
        <v>17.899999999999999</v>
      </c>
      <c r="C23" s="17">
        <f t="shared" si="0"/>
        <v>5.9999999999998721E-2</v>
      </c>
      <c r="D23" s="18" t="s">
        <v>386</v>
      </c>
      <c r="E23" s="19"/>
      <c r="F23" s="5"/>
    </row>
    <row r="24" spans="1:6" ht="19.5" customHeight="1" x14ac:dyDescent="0.25">
      <c r="A24" s="11">
        <v>22</v>
      </c>
      <c r="B24" s="16">
        <v>18.41</v>
      </c>
      <c r="C24" s="17">
        <f t="shared" si="0"/>
        <v>0.51000000000000156</v>
      </c>
      <c r="D24" s="18" t="s">
        <v>387</v>
      </c>
      <c r="E24" s="19" t="s">
        <v>388</v>
      </c>
      <c r="F24" s="5"/>
    </row>
    <row r="25" spans="1:6" x14ac:dyDescent="0.25">
      <c r="A25" s="11">
        <v>23</v>
      </c>
      <c r="B25" s="16">
        <v>18.670000000000002</v>
      </c>
      <c r="C25" s="17">
        <f t="shared" si="0"/>
        <v>0.26000000000000156</v>
      </c>
      <c r="D25" s="18" t="s">
        <v>389</v>
      </c>
      <c r="E25" s="19"/>
      <c r="F25" s="5"/>
    </row>
    <row r="26" spans="1:6" x14ac:dyDescent="0.25">
      <c r="A26" s="11">
        <v>24</v>
      </c>
      <c r="B26" s="16">
        <v>18.91</v>
      </c>
      <c r="C26" s="17">
        <f t="shared" si="0"/>
        <v>0.23999999999999844</v>
      </c>
      <c r="D26" s="18" t="s">
        <v>390</v>
      </c>
      <c r="E26" s="19" t="s">
        <v>391</v>
      </c>
      <c r="F26" s="5"/>
    </row>
    <row r="27" spans="1:6" x14ac:dyDescent="0.25">
      <c r="A27" s="11">
        <v>25</v>
      </c>
      <c r="B27" s="16">
        <v>19.260000000000002</v>
      </c>
      <c r="C27" s="17">
        <f t="shared" si="0"/>
        <v>0.35000000000000142</v>
      </c>
      <c r="D27" s="18" t="s">
        <v>392</v>
      </c>
      <c r="E27" s="19" t="s">
        <v>391</v>
      </c>
      <c r="F27" s="5"/>
    </row>
    <row r="28" spans="1:6" x14ac:dyDescent="0.25">
      <c r="A28" s="11">
        <v>26</v>
      </c>
      <c r="B28" s="16">
        <v>19.32</v>
      </c>
      <c r="C28" s="17">
        <f t="shared" si="0"/>
        <v>5.9999999999998721E-2</v>
      </c>
      <c r="D28" s="18" t="s">
        <v>393</v>
      </c>
      <c r="E28" s="19" t="s">
        <v>394</v>
      </c>
      <c r="F28" s="5"/>
    </row>
    <row r="29" spans="1:6" x14ac:dyDescent="0.25">
      <c r="A29" s="11">
        <v>27</v>
      </c>
      <c r="B29" s="16">
        <v>20.55</v>
      </c>
      <c r="C29" s="17">
        <f t="shared" si="0"/>
        <v>1.2300000000000004</v>
      </c>
      <c r="D29" s="18" t="s">
        <v>95</v>
      </c>
      <c r="E29" s="19"/>
      <c r="F29" s="5"/>
    </row>
    <row r="30" spans="1:6" x14ac:dyDescent="0.25">
      <c r="A30" s="11">
        <v>28</v>
      </c>
      <c r="B30" s="16">
        <v>21.95</v>
      </c>
      <c r="C30" s="17">
        <f t="shared" si="0"/>
        <v>1.3999999999999986</v>
      </c>
      <c r="D30" s="18" t="s">
        <v>395</v>
      </c>
      <c r="E30" s="19"/>
      <c r="F30" s="5"/>
    </row>
    <row r="31" spans="1:6" x14ac:dyDescent="0.25">
      <c r="A31" s="11">
        <v>29</v>
      </c>
      <c r="B31" s="16">
        <v>22.78</v>
      </c>
      <c r="C31" s="17">
        <f t="shared" si="0"/>
        <v>0.83000000000000185</v>
      </c>
      <c r="D31" s="18" t="s">
        <v>396</v>
      </c>
      <c r="E31" s="19" t="s">
        <v>397</v>
      </c>
      <c r="F31" s="5"/>
    </row>
    <row r="32" spans="1:6" s="21" customFormat="1" x14ac:dyDescent="0.25">
      <c r="A32" s="11">
        <v>30</v>
      </c>
      <c r="B32" s="16">
        <v>23.33</v>
      </c>
      <c r="C32" s="17">
        <f t="shared" si="0"/>
        <v>0.54999999999999716</v>
      </c>
      <c r="D32" s="18" t="s">
        <v>398</v>
      </c>
      <c r="E32" s="19" t="s">
        <v>397</v>
      </c>
      <c r="F32" s="20"/>
    </row>
    <row r="33" spans="1:5" s="22" customFormat="1" x14ac:dyDescent="0.25">
      <c r="A33" s="11">
        <v>31</v>
      </c>
      <c r="B33" s="16">
        <v>23.45</v>
      </c>
      <c r="C33" s="17">
        <f t="shared" si="0"/>
        <v>0.12000000000000099</v>
      </c>
      <c r="D33" s="18" t="s">
        <v>15</v>
      </c>
      <c r="E33" s="19" t="s">
        <v>397</v>
      </c>
    </row>
    <row r="34" spans="1:5" s="22" customFormat="1" x14ac:dyDescent="0.25">
      <c r="A34" s="11">
        <v>32</v>
      </c>
      <c r="B34" s="16">
        <v>23.91</v>
      </c>
      <c r="C34" s="17">
        <f t="shared" si="0"/>
        <v>0.46000000000000085</v>
      </c>
      <c r="D34" s="18" t="s">
        <v>399</v>
      </c>
      <c r="E34" s="19" t="s">
        <v>400</v>
      </c>
    </row>
    <row r="35" spans="1:5" s="22" customFormat="1" x14ac:dyDescent="0.25">
      <c r="A35" s="11">
        <v>33</v>
      </c>
      <c r="B35" s="16">
        <v>24.99</v>
      </c>
      <c r="C35" s="17">
        <f t="shared" si="0"/>
        <v>1.0799999999999983</v>
      </c>
      <c r="D35" s="18" t="s">
        <v>401</v>
      </c>
      <c r="E35" s="19" t="s">
        <v>402</v>
      </c>
    </row>
    <row r="36" spans="1:5" s="22" customFormat="1" x14ac:dyDescent="0.25">
      <c r="A36" s="11">
        <v>34</v>
      </c>
      <c r="B36" s="16">
        <v>27.24</v>
      </c>
      <c r="C36" s="17">
        <f t="shared" si="0"/>
        <v>2.25</v>
      </c>
      <c r="D36" s="18" t="s">
        <v>403</v>
      </c>
      <c r="E36" s="19" t="s">
        <v>404</v>
      </c>
    </row>
    <row r="37" spans="1:5" s="22" customFormat="1" ht="45" x14ac:dyDescent="0.25">
      <c r="A37" s="11">
        <v>35</v>
      </c>
      <c r="B37" s="16">
        <v>29.65</v>
      </c>
      <c r="C37" s="17">
        <f t="shared" si="0"/>
        <v>2.41</v>
      </c>
      <c r="D37" s="18" t="s">
        <v>405</v>
      </c>
      <c r="E37" s="19" t="s">
        <v>406</v>
      </c>
    </row>
    <row r="38" spans="1:5" s="22" customFormat="1" x14ac:dyDescent="0.25">
      <c r="A38" s="11">
        <v>36</v>
      </c>
      <c r="B38" s="16">
        <v>30.61</v>
      </c>
      <c r="C38" s="17">
        <f t="shared" si="0"/>
        <v>0.96000000000000085</v>
      </c>
      <c r="D38" s="18" t="s">
        <v>407</v>
      </c>
      <c r="E38" s="19" t="s">
        <v>408</v>
      </c>
    </row>
    <row r="39" spans="1:5" s="22" customFormat="1" ht="30" x14ac:dyDescent="0.25">
      <c r="A39" s="11">
        <v>37</v>
      </c>
      <c r="B39" s="16">
        <v>30.83</v>
      </c>
      <c r="C39" s="17">
        <f t="shared" si="0"/>
        <v>0.21999999999999886</v>
      </c>
      <c r="D39" s="18" t="s">
        <v>409</v>
      </c>
      <c r="E39" s="19" t="s">
        <v>410</v>
      </c>
    </row>
    <row r="40" spans="1:5" s="22" customFormat="1" x14ac:dyDescent="0.25">
      <c r="A40" s="11">
        <v>38</v>
      </c>
      <c r="B40" s="16">
        <v>31.03</v>
      </c>
      <c r="C40" s="17">
        <f t="shared" si="0"/>
        <v>0.20000000000000284</v>
      </c>
      <c r="D40" s="18" t="s">
        <v>411</v>
      </c>
      <c r="E40" s="19" t="s">
        <v>412</v>
      </c>
    </row>
    <row r="41" spans="1:5" s="22" customFormat="1" x14ac:dyDescent="0.25">
      <c r="A41" s="11">
        <v>39</v>
      </c>
      <c r="B41" s="16">
        <v>33.64</v>
      </c>
      <c r="C41" s="17">
        <f t="shared" si="0"/>
        <v>2.6099999999999994</v>
      </c>
      <c r="D41" s="18" t="s">
        <v>413</v>
      </c>
      <c r="E41" s="19" t="s">
        <v>414</v>
      </c>
    </row>
    <row r="42" spans="1:5" s="22" customFormat="1" x14ac:dyDescent="0.25">
      <c r="A42" s="11">
        <v>40</v>
      </c>
      <c r="B42" s="16">
        <v>35</v>
      </c>
      <c r="C42" s="17">
        <f t="shared" si="0"/>
        <v>1.3599999999999994</v>
      </c>
      <c r="D42" s="18" t="s">
        <v>415</v>
      </c>
      <c r="E42" s="19" t="s">
        <v>416</v>
      </c>
    </row>
    <row r="43" spans="1:5" s="22" customFormat="1" x14ac:dyDescent="0.25">
      <c r="A43" s="11">
        <v>41</v>
      </c>
      <c r="B43" s="16">
        <v>35.65</v>
      </c>
      <c r="C43" s="17">
        <f t="shared" si="0"/>
        <v>0.64999999999999858</v>
      </c>
      <c r="D43" s="18" t="s">
        <v>42</v>
      </c>
      <c r="E43" s="19"/>
    </row>
    <row r="44" spans="1:5" s="22" customFormat="1" x14ac:dyDescent="0.25">
      <c r="A44" s="11">
        <v>42</v>
      </c>
      <c r="B44" s="16">
        <v>35.86</v>
      </c>
      <c r="C44" s="17">
        <f t="shared" si="0"/>
        <v>0.21000000000000085</v>
      </c>
      <c r="D44" s="18" t="s">
        <v>417</v>
      </c>
      <c r="E44" s="19" t="s">
        <v>418</v>
      </c>
    </row>
    <row r="45" spans="1:5" s="22" customFormat="1" x14ac:dyDescent="0.25">
      <c r="A45" s="11">
        <v>43</v>
      </c>
      <c r="B45" s="16">
        <v>36.340000000000003</v>
      </c>
      <c r="C45" s="17">
        <f t="shared" si="0"/>
        <v>0.48000000000000398</v>
      </c>
      <c r="D45" s="18" t="s">
        <v>31</v>
      </c>
      <c r="E45" s="19" t="s">
        <v>419</v>
      </c>
    </row>
    <row r="46" spans="1:5" s="22" customFormat="1" x14ac:dyDescent="0.25">
      <c r="A46" s="11">
        <v>44</v>
      </c>
      <c r="B46" s="16">
        <v>38.840000000000003</v>
      </c>
      <c r="C46" s="17">
        <f t="shared" si="0"/>
        <v>2.5</v>
      </c>
      <c r="D46" s="18" t="s">
        <v>40</v>
      </c>
      <c r="E46" s="19" t="s">
        <v>420</v>
      </c>
    </row>
    <row r="47" spans="1:5" s="22" customFormat="1" ht="30" x14ac:dyDescent="0.25">
      <c r="A47" s="11">
        <v>45</v>
      </c>
      <c r="B47" s="16">
        <v>39.21</v>
      </c>
      <c r="C47" s="17">
        <f t="shared" si="0"/>
        <v>0.36999999999999744</v>
      </c>
      <c r="D47" s="18" t="s">
        <v>421</v>
      </c>
      <c r="E47" s="19" t="s">
        <v>422</v>
      </c>
    </row>
    <row r="48" spans="1:5" s="22" customFormat="1" x14ac:dyDescent="0.25">
      <c r="A48" s="11">
        <v>46</v>
      </c>
      <c r="B48" s="16">
        <v>39.68</v>
      </c>
      <c r="C48" s="17">
        <f t="shared" si="0"/>
        <v>0.46999999999999886</v>
      </c>
      <c r="D48" s="18" t="s">
        <v>398</v>
      </c>
      <c r="E48" s="19" t="s">
        <v>159</v>
      </c>
    </row>
    <row r="49" spans="1:5" s="22" customFormat="1" x14ac:dyDescent="0.25">
      <c r="A49" s="11">
        <v>47</v>
      </c>
      <c r="B49" s="16">
        <v>39.799999999999997</v>
      </c>
      <c r="C49" s="17">
        <f t="shared" si="0"/>
        <v>0.11999999999999744</v>
      </c>
      <c r="D49" s="18" t="s">
        <v>423</v>
      </c>
      <c r="E49" s="19" t="s">
        <v>394</v>
      </c>
    </row>
    <row r="50" spans="1:5" s="22" customFormat="1" ht="19.5" customHeight="1" x14ac:dyDescent="0.25">
      <c r="A50" s="11">
        <v>48</v>
      </c>
      <c r="B50" s="16">
        <v>40.35</v>
      </c>
      <c r="C50" s="17">
        <f t="shared" si="0"/>
        <v>0.55000000000000426</v>
      </c>
      <c r="D50" s="18" t="s">
        <v>424</v>
      </c>
      <c r="E50" s="19" t="s">
        <v>425</v>
      </c>
    </row>
    <row r="51" spans="1:5" s="22" customFormat="1" x14ac:dyDescent="0.25">
      <c r="A51" s="11">
        <v>49</v>
      </c>
      <c r="B51" s="16">
        <v>41.17</v>
      </c>
      <c r="C51" s="17">
        <f t="shared" si="0"/>
        <v>0.82000000000000028</v>
      </c>
      <c r="D51" s="18" t="s">
        <v>426</v>
      </c>
      <c r="E51" s="19" t="s">
        <v>394</v>
      </c>
    </row>
    <row r="52" spans="1:5" s="22" customFormat="1" x14ac:dyDescent="0.25">
      <c r="A52" s="11">
        <v>50</v>
      </c>
      <c r="B52" s="16">
        <v>42.36</v>
      </c>
      <c r="C52" s="17">
        <f t="shared" si="0"/>
        <v>1.1899999999999977</v>
      </c>
      <c r="D52" s="18" t="s">
        <v>43</v>
      </c>
      <c r="E52" s="19" t="s">
        <v>427</v>
      </c>
    </row>
    <row r="53" spans="1:5" s="22" customFormat="1" ht="30" x14ac:dyDescent="0.25">
      <c r="A53" s="11">
        <v>51</v>
      </c>
      <c r="B53" s="16">
        <v>43.12</v>
      </c>
      <c r="C53" s="17">
        <f t="shared" si="0"/>
        <v>0.75999999999999801</v>
      </c>
      <c r="D53" s="18" t="s">
        <v>43</v>
      </c>
      <c r="E53" s="19" t="s">
        <v>428</v>
      </c>
    </row>
    <row r="54" spans="1:5" s="22" customFormat="1" x14ac:dyDescent="0.25">
      <c r="A54" s="11">
        <v>52</v>
      </c>
      <c r="B54" s="16">
        <v>44.82</v>
      </c>
      <c r="C54" s="17">
        <f t="shared" si="0"/>
        <v>1.7000000000000028</v>
      </c>
      <c r="D54" s="18" t="s">
        <v>31</v>
      </c>
      <c r="E54" s="19" t="s">
        <v>429</v>
      </c>
    </row>
    <row r="55" spans="1:5" s="22" customFormat="1" x14ac:dyDescent="0.25">
      <c r="A55" s="11">
        <v>53</v>
      </c>
      <c r="B55" s="16">
        <v>44.9</v>
      </c>
      <c r="C55" s="17">
        <f t="shared" si="0"/>
        <v>7.9999999999998295E-2</v>
      </c>
      <c r="D55" s="18" t="s">
        <v>430</v>
      </c>
      <c r="E55" s="19" t="s">
        <v>431</v>
      </c>
    </row>
    <row r="56" spans="1:5" s="22" customFormat="1" x14ac:dyDescent="0.25">
      <c r="A56" s="11">
        <v>54</v>
      </c>
      <c r="B56" s="16">
        <v>45.22</v>
      </c>
      <c r="C56" s="17">
        <f t="shared" si="0"/>
        <v>0.32000000000000028</v>
      </c>
      <c r="D56" s="18" t="s">
        <v>432</v>
      </c>
      <c r="E56" s="19"/>
    </row>
    <row r="57" spans="1:5" s="22" customFormat="1" x14ac:dyDescent="0.25">
      <c r="A57" s="11">
        <v>55</v>
      </c>
      <c r="B57" s="16">
        <v>45.65</v>
      </c>
      <c r="C57" s="17">
        <f t="shared" si="0"/>
        <v>0.42999999999999972</v>
      </c>
      <c r="D57" s="18" t="s">
        <v>42</v>
      </c>
      <c r="E57" s="19" t="s">
        <v>431</v>
      </c>
    </row>
    <row r="58" spans="1:5" s="22" customFormat="1" ht="51" customHeight="1" x14ac:dyDescent="0.25">
      <c r="A58" s="11">
        <v>56</v>
      </c>
      <c r="B58" s="16">
        <v>47.51</v>
      </c>
      <c r="C58" s="17">
        <f t="shared" si="0"/>
        <v>1.8599999999999994</v>
      </c>
      <c r="D58" s="18" t="s">
        <v>433</v>
      </c>
      <c r="E58" s="19" t="s">
        <v>434</v>
      </c>
    </row>
    <row r="59" spans="1:5" s="22" customFormat="1" x14ac:dyDescent="0.25">
      <c r="A59" s="11">
        <v>57</v>
      </c>
      <c r="B59" s="16">
        <v>48.41</v>
      </c>
      <c r="C59" s="17">
        <f t="shared" si="0"/>
        <v>0.89999999999999858</v>
      </c>
      <c r="D59" s="18" t="s">
        <v>435</v>
      </c>
      <c r="E59" s="19" t="s">
        <v>431</v>
      </c>
    </row>
    <row r="60" spans="1:5" s="22" customFormat="1" x14ac:dyDescent="0.25">
      <c r="A60" s="11">
        <v>58</v>
      </c>
      <c r="B60" s="16">
        <v>50.21</v>
      </c>
      <c r="C60" s="17">
        <f t="shared" si="0"/>
        <v>1.8000000000000043</v>
      </c>
      <c r="D60" s="18" t="s">
        <v>436</v>
      </c>
      <c r="E60" s="19"/>
    </row>
    <row r="61" spans="1:5" s="22" customFormat="1" x14ac:dyDescent="0.25">
      <c r="A61" s="11">
        <v>59</v>
      </c>
      <c r="B61" s="16">
        <v>50.56</v>
      </c>
      <c r="C61" s="17">
        <f t="shared" si="0"/>
        <v>0.35000000000000142</v>
      </c>
      <c r="D61" s="18" t="s">
        <v>437</v>
      </c>
      <c r="E61" s="19" t="s">
        <v>366</v>
      </c>
    </row>
    <row r="62" spans="1:5" s="22" customFormat="1" ht="19.5" customHeight="1" x14ac:dyDescent="0.25">
      <c r="A62" s="11">
        <v>60</v>
      </c>
      <c r="B62" s="16">
        <v>51.05</v>
      </c>
      <c r="C62" s="17">
        <f t="shared" si="0"/>
        <v>0.48999999999999488</v>
      </c>
      <c r="D62" s="18" t="s">
        <v>438</v>
      </c>
      <c r="E62" s="19" t="s">
        <v>366</v>
      </c>
    </row>
    <row r="63" spans="1:5" s="22" customFormat="1" x14ac:dyDescent="0.25">
      <c r="A63" s="11">
        <v>61</v>
      </c>
      <c r="B63" s="16">
        <v>52.49</v>
      </c>
      <c r="C63" s="17">
        <f t="shared" si="0"/>
        <v>1.4400000000000048</v>
      </c>
      <c r="D63" s="18" t="s">
        <v>439</v>
      </c>
      <c r="E63" s="19" t="s">
        <v>366</v>
      </c>
    </row>
    <row r="64" spans="1:5" s="22" customFormat="1" x14ac:dyDescent="0.25">
      <c r="A64" s="11">
        <v>62</v>
      </c>
      <c r="B64" s="16">
        <v>55.17</v>
      </c>
      <c r="C64" s="17">
        <f t="shared" si="0"/>
        <v>2.6799999999999997</v>
      </c>
      <c r="D64" s="18" t="s">
        <v>440</v>
      </c>
      <c r="E64" s="19" t="s">
        <v>301</v>
      </c>
    </row>
    <row r="65" spans="1:5" s="22" customFormat="1" x14ac:dyDescent="0.25">
      <c r="A65" s="11">
        <v>63</v>
      </c>
      <c r="B65" s="16">
        <v>55.24</v>
      </c>
      <c r="C65" s="17">
        <f t="shared" si="0"/>
        <v>7.0000000000000284E-2</v>
      </c>
      <c r="D65" s="18" t="s">
        <v>441</v>
      </c>
      <c r="E65" s="19" t="s">
        <v>125</v>
      </c>
    </row>
    <row r="66" spans="1:5" s="22" customFormat="1" x14ac:dyDescent="0.25">
      <c r="A66" s="11">
        <v>64</v>
      </c>
      <c r="B66" s="16">
        <v>57.14</v>
      </c>
      <c r="C66" s="17">
        <f t="shared" si="0"/>
        <v>1.8999999999999986</v>
      </c>
      <c r="D66" s="18" t="s">
        <v>121</v>
      </c>
      <c r="E66" s="19"/>
    </row>
    <row r="67" spans="1:5" s="22" customFormat="1" x14ac:dyDescent="0.25">
      <c r="A67" s="11">
        <v>65</v>
      </c>
      <c r="B67" s="16">
        <v>57.18</v>
      </c>
      <c r="C67" s="17">
        <f t="shared" si="0"/>
        <v>3.9999999999999147E-2</v>
      </c>
      <c r="D67" s="18" t="s">
        <v>49</v>
      </c>
      <c r="E67" s="19"/>
    </row>
    <row r="68" spans="1:5" s="22" customFormat="1" x14ac:dyDescent="0.25">
      <c r="B68" s="24"/>
      <c r="C68" s="24"/>
      <c r="D68" s="25"/>
      <c r="E68" s="25"/>
    </row>
    <row r="69" spans="1:5" s="22" customFormat="1" ht="21" x14ac:dyDescent="0.25">
      <c r="A69" s="26" t="str">
        <f>A1</f>
        <v>TCN17_Sunday_Long</v>
      </c>
      <c r="B69" s="24"/>
      <c r="C69" s="24"/>
      <c r="D69" s="25"/>
      <c r="E69" s="25"/>
    </row>
    <row r="70" spans="1:5" s="22" customFormat="1" x14ac:dyDescent="0.25">
      <c r="A70"/>
      <c r="B70" s="24"/>
      <c r="C70" s="24"/>
      <c r="D70" s="25"/>
      <c r="E70" s="25"/>
    </row>
    <row r="71" spans="1:5" s="22" customFormat="1" x14ac:dyDescent="0.25">
      <c r="B71" s="24"/>
      <c r="C71" s="24"/>
      <c r="D71" s="25"/>
      <c r="E71" s="25"/>
    </row>
    <row r="72" spans="1:5" s="22" customFormat="1" x14ac:dyDescent="0.25">
      <c r="B72" s="24"/>
      <c r="C72" s="24"/>
      <c r="D72" s="25"/>
      <c r="E72" s="25"/>
    </row>
    <row r="73" spans="1:5" s="22" customFormat="1" x14ac:dyDescent="0.25">
      <c r="B73" s="24"/>
      <c r="C73" s="24"/>
      <c r="D73" s="25"/>
      <c r="E73" s="25"/>
    </row>
    <row r="74" spans="1:5" s="22" customFormat="1" x14ac:dyDescent="0.25">
      <c r="B74" s="24"/>
      <c r="C74" s="24"/>
      <c r="D74" s="25"/>
      <c r="E74" s="25"/>
    </row>
    <row r="75" spans="1:5" s="22" customFormat="1" x14ac:dyDescent="0.25">
      <c r="B75" s="24"/>
      <c r="C75" s="24"/>
      <c r="D75" s="25"/>
      <c r="E75" s="25"/>
    </row>
    <row r="76" spans="1:5" s="22" customFormat="1" x14ac:dyDescent="0.25">
      <c r="B76" s="24"/>
      <c r="C76" s="24"/>
      <c r="D76" s="25"/>
      <c r="E76" s="25"/>
    </row>
    <row r="77" spans="1:5" s="22" customFormat="1" x14ac:dyDescent="0.25">
      <c r="B77" s="24"/>
      <c r="C77" s="24"/>
      <c r="D77" s="25"/>
      <c r="E77" s="25"/>
    </row>
    <row r="78" spans="1:5" s="22" customFormat="1" x14ac:dyDescent="0.25">
      <c r="A78"/>
      <c r="B78" s="24"/>
      <c r="C78" s="24"/>
      <c r="D78" s="25"/>
      <c r="E78" s="25"/>
    </row>
    <row r="79" spans="1:5" s="22" customFormat="1" x14ac:dyDescent="0.25">
      <c r="B79" s="24"/>
      <c r="C79" s="24"/>
      <c r="D79" s="25"/>
      <c r="E79" s="25"/>
    </row>
    <row r="80" spans="1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  <row r="142" spans="2:5" s="22" customFormat="1" x14ac:dyDescent="0.25">
      <c r="B142" s="24"/>
      <c r="C142" s="24"/>
      <c r="D142" s="25"/>
      <c r="E142" s="25"/>
    </row>
    <row r="143" spans="2:5" s="22" customFormat="1" x14ac:dyDescent="0.25">
      <c r="B143" s="24"/>
      <c r="C143" s="24"/>
      <c r="D143" s="25"/>
      <c r="E143" s="25"/>
    </row>
    <row r="144" spans="2:5" s="22" customFormat="1" x14ac:dyDescent="0.25">
      <c r="B144" s="24"/>
      <c r="C144" s="24"/>
      <c r="D144" s="25"/>
      <c r="E144" s="25"/>
    </row>
    <row r="145" spans="2:5" s="22" customFormat="1" x14ac:dyDescent="0.25">
      <c r="B145" s="24"/>
      <c r="C145" s="24"/>
      <c r="D145" s="25"/>
      <c r="E145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47" max="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5"/>
  <sheetViews>
    <sheetView showGridLines="0" view="pageBreakPreview" zoomScale="98" zoomScaleNormal="100" zoomScaleSheetLayoutView="98" workbookViewId="0">
      <selection activeCell="A36" sqref="A36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350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0.76</v>
      </c>
      <c r="C5" s="17">
        <f>B5-B4</f>
        <v>0.72</v>
      </c>
      <c r="D5" s="18" t="s">
        <v>265</v>
      </c>
      <c r="E5" s="19" t="s">
        <v>266</v>
      </c>
      <c r="F5" s="5"/>
    </row>
    <row r="6" spans="1:6" x14ac:dyDescent="0.25">
      <c r="A6" s="11">
        <v>4</v>
      </c>
      <c r="B6" s="16">
        <v>1.93</v>
      </c>
      <c r="C6" s="17">
        <f t="shared" ref="C6:C25" si="0">B6-B5</f>
        <v>1.17</v>
      </c>
      <c r="D6" s="18" t="s">
        <v>267</v>
      </c>
      <c r="E6" s="19"/>
      <c r="F6" s="5"/>
    </row>
    <row r="7" spans="1:6" x14ac:dyDescent="0.25">
      <c r="A7" s="11">
        <v>5</v>
      </c>
      <c r="B7" s="16">
        <v>3.82</v>
      </c>
      <c r="C7" s="17">
        <f t="shared" si="0"/>
        <v>1.89</v>
      </c>
      <c r="D7" s="18" t="s">
        <v>268</v>
      </c>
      <c r="E7" s="19"/>
      <c r="F7" s="5"/>
    </row>
    <row r="8" spans="1:6" x14ac:dyDescent="0.25">
      <c r="A8" s="11">
        <v>6</v>
      </c>
      <c r="B8" s="16">
        <v>4.3099999999999996</v>
      </c>
      <c r="C8" s="17">
        <f t="shared" si="0"/>
        <v>0.48999999999999977</v>
      </c>
      <c r="D8" s="18" t="s">
        <v>269</v>
      </c>
      <c r="E8" s="19"/>
      <c r="F8" s="5"/>
    </row>
    <row r="9" spans="1:6" x14ac:dyDescent="0.25">
      <c r="A9" s="11">
        <v>7</v>
      </c>
      <c r="B9" s="16">
        <v>5.8</v>
      </c>
      <c r="C9" s="17">
        <f t="shared" si="0"/>
        <v>1.4900000000000002</v>
      </c>
      <c r="D9" s="18" t="s">
        <v>270</v>
      </c>
      <c r="E9" s="19"/>
      <c r="F9" s="5"/>
    </row>
    <row r="10" spans="1:6" x14ac:dyDescent="0.25">
      <c r="A10" s="11">
        <v>8</v>
      </c>
      <c r="B10" s="16">
        <v>6.13</v>
      </c>
      <c r="C10" s="17">
        <f t="shared" si="0"/>
        <v>0.33000000000000007</v>
      </c>
      <c r="D10" s="18" t="s">
        <v>50</v>
      </c>
      <c r="E10" s="19" t="s">
        <v>271</v>
      </c>
      <c r="F10" s="5"/>
    </row>
    <row r="11" spans="1:6" x14ac:dyDescent="0.25">
      <c r="A11" s="11">
        <v>9</v>
      </c>
      <c r="B11" s="16">
        <v>7.98</v>
      </c>
      <c r="C11" s="17">
        <f t="shared" si="0"/>
        <v>1.8500000000000005</v>
      </c>
      <c r="D11" s="18" t="s">
        <v>272</v>
      </c>
      <c r="E11" s="19" t="s">
        <v>273</v>
      </c>
      <c r="F11" s="5"/>
    </row>
    <row r="12" spans="1:6" ht="35.25" customHeight="1" x14ac:dyDescent="0.25">
      <c r="A12" s="11">
        <v>10</v>
      </c>
      <c r="B12" s="16">
        <v>11.56</v>
      </c>
      <c r="C12" s="17">
        <f t="shared" si="0"/>
        <v>3.58</v>
      </c>
      <c r="D12" s="18" t="s">
        <v>40</v>
      </c>
      <c r="E12" s="19" t="s">
        <v>351</v>
      </c>
      <c r="F12" s="5"/>
    </row>
    <row r="13" spans="1:6" x14ac:dyDescent="0.25">
      <c r="A13" s="11">
        <v>11</v>
      </c>
      <c r="B13" s="16">
        <v>13.81</v>
      </c>
      <c r="C13" s="17">
        <f t="shared" si="0"/>
        <v>2.25</v>
      </c>
      <c r="D13" s="18" t="s">
        <v>331</v>
      </c>
      <c r="E13" s="19" t="s">
        <v>332</v>
      </c>
      <c r="F13" s="5"/>
    </row>
    <row r="14" spans="1:6" x14ac:dyDescent="0.25">
      <c r="A14" s="11">
        <v>12</v>
      </c>
      <c r="B14" s="16">
        <v>15.28</v>
      </c>
      <c r="C14" s="17">
        <f t="shared" si="0"/>
        <v>1.4699999999999989</v>
      </c>
      <c r="D14" s="18" t="s">
        <v>64</v>
      </c>
      <c r="E14" s="19" t="s">
        <v>352</v>
      </c>
      <c r="F14" s="5"/>
    </row>
    <row r="15" spans="1:6" x14ac:dyDescent="0.25">
      <c r="A15" s="11">
        <v>13</v>
      </c>
      <c r="B15" s="16">
        <v>16.170000000000002</v>
      </c>
      <c r="C15" s="17">
        <f t="shared" si="0"/>
        <v>0.89000000000000234</v>
      </c>
      <c r="D15" s="18" t="s">
        <v>25</v>
      </c>
      <c r="E15" s="19" t="s">
        <v>301</v>
      </c>
      <c r="F15" s="5"/>
    </row>
    <row r="16" spans="1:6" x14ac:dyDescent="0.25">
      <c r="A16" s="11">
        <v>14</v>
      </c>
      <c r="B16" s="16">
        <v>16.27</v>
      </c>
      <c r="C16" s="17">
        <f t="shared" si="0"/>
        <v>9.9999999999997868E-2</v>
      </c>
      <c r="D16" s="18" t="s">
        <v>50</v>
      </c>
      <c r="E16" s="19" t="s">
        <v>353</v>
      </c>
      <c r="F16" s="5"/>
    </row>
    <row r="17" spans="1:6" ht="30" x14ac:dyDescent="0.25">
      <c r="A17" s="11">
        <v>15</v>
      </c>
      <c r="B17" s="16">
        <v>17.27</v>
      </c>
      <c r="C17" s="17">
        <f t="shared" si="0"/>
        <v>1</v>
      </c>
      <c r="D17" s="18" t="s">
        <v>354</v>
      </c>
      <c r="E17" s="19" t="s">
        <v>355</v>
      </c>
      <c r="F17" s="5"/>
    </row>
    <row r="18" spans="1:6" x14ac:dyDescent="0.25">
      <c r="A18" s="11">
        <v>16</v>
      </c>
      <c r="B18" s="16">
        <v>19.12</v>
      </c>
      <c r="C18" s="17">
        <f t="shared" si="0"/>
        <v>1.8500000000000014</v>
      </c>
      <c r="D18" s="18" t="s">
        <v>356</v>
      </c>
      <c r="E18" s="19" t="s">
        <v>306</v>
      </c>
      <c r="F18" s="5"/>
    </row>
    <row r="19" spans="1:6" x14ac:dyDescent="0.25">
      <c r="A19" s="11">
        <v>17</v>
      </c>
      <c r="B19" s="16">
        <v>20.12</v>
      </c>
      <c r="C19" s="17">
        <f t="shared" si="0"/>
        <v>1</v>
      </c>
      <c r="D19" s="18" t="s">
        <v>307</v>
      </c>
      <c r="E19" s="19" t="s">
        <v>357</v>
      </c>
      <c r="F19" s="5"/>
    </row>
    <row r="20" spans="1:6" ht="30" x14ac:dyDescent="0.25">
      <c r="A20" s="11">
        <v>18</v>
      </c>
      <c r="B20" s="16">
        <v>20.23</v>
      </c>
      <c r="C20" s="17">
        <f t="shared" si="0"/>
        <v>0.10999999999999943</v>
      </c>
      <c r="D20" s="18" t="s">
        <v>358</v>
      </c>
      <c r="E20" s="19" t="s">
        <v>359</v>
      </c>
      <c r="F20" s="5"/>
    </row>
    <row r="21" spans="1:6" x14ac:dyDescent="0.25">
      <c r="A21" s="11">
        <v>19</v>
      </c>
      <c r="B21" s="16">
        <v>21.3</v>
      </c>
      <c r="C21" s="17">
        <f t="shared" si="0"/>
        <v>1.0700000000000003</v>
      </c>
      <c r="D21" s="18" t="s">
        <v>349</v>
      </c>
      <c r="E21" s="19" t="s">
        <v>14</v>
      </c>
      <c r="F21" s="5"/>
    </row>
    <row r="22" spans="1:6" x14ac:dyDescent="0.25">
      <c r="A22" s="11">
        <v>20</v>
      </c>
      <c r="B22" s="16">
        <v>24</v>
      </c>
      <c r="C22" s="17">
        <f t="shared" si="0"/>
        <v>2.6999999999999993</v>
      </c>
      <c r="D22" s="18" t="s">
        <v>297</v>
      </c>
      <c r="E22" s="19" t="s">
        <v>312</v>
      </c>
      <c r="F22" s="5"/>
    </row>
    <row r="23" spans="1:6" x14ac:dyDescent="0.25">
      <c r="A23" s="11">
        <v>21</v>
      </c>
      <c r="B23" s="16">
        <v>25.17</v>
      </c>
      <c r="C23" s="17">
        <f t="shared" si="0"/>
        <v>1.1700000000000017</v>
      </c>
      <c r="D23" s="18" t="s">
        <v>25</v>
      </c>
      <c r="E23" s="19"/>
      <c r="F23" s="5"/>
    </row>
    <row r="24" spans="1:6" ht="19.5" customHeight="1" x14ac:dyDescent="0.25">
      <c r="A24" s="11">
        <v>22</v>
      </c>
      <c r="B24" s="16">
        <v>25.89</v>
      </c>
      <c r="C24" s="17">
        <f t="shared" si="0"/>
        <v>0.71999999999999886</v>
      </c>
      <c r="D24" s="18" t="s">
        <v>121</v>
      </c>
      <c r="E24" s="19"/>
      <c r="F24" s="5"/>
    </row>
    <row r="25" spans="1:6" x14ac:dyDescent="0.25">
      <c r="A25" s="11">
        <v>23</v>
      </c>
      <c r="B25" s="16">
        <v>25.93</v>
      </c>
      <c r="C25" s="17">
        <f t="shared" si="0"/>
        <v>3.9999999999999147E-2</v>
      </c>
      <c r="D25" s="18" t="s">
        <v>49</v>
      </c>
      <c r="E25" s="19"/>
      <c r="F25" s="5"/>
    </row>
    <row r="26" spans="1:6" s="22" customFormat="1" x14ac:dyDescent="0.25">
      <c r="A26" s="23"/>
      <c r="B26" s="24"/>
      <c r="C26" s="24"/>
      <c r="D26" s="25"/>
      <c r="E26" s="25"/>
    </row>
    <row r="27" spans="1:6" s="22" customFormat="1" x14ac:dyDescent="0.25">
      <c r="A27" s="23"/>
      <c r="B27" s="24"/>
      <c r="C27" s="24"/>
      <c r="D27" s="25"/>
      <c r="E27" s="25"/>
    </row>
    <row r="28" spans="1:6" s="22" customFormat="1" ht="21" x14ac:dyDescent="0.25">
      <c r="A28" s="26" t="str">
        <f>A1</f>
        <v>TCN17_Monday_Short</v>
      </c>
      <c r="B28" s="24"/>
      <c r="C28" s="24"/>
      <c r="D28" s="25"/>
      <c r="E28" s="25"/>
    </row>
    <row r="29" spans="1:6" s="22" customFormat="1" x14ac:dyDescent="0.25">
      <c r="A29"/>
      <c r="B29" s="24"/>
      <c r="C29" s="24"/>
      <c r="D29" s="25"/>
      <c r="E29" s="25"/>
    </row>
    <row r="30" spans="1:6" s="22" customFormat="1" x14ac:dyDescent="0.25">
      <c r="A30"/>
      <c r="B30" s="24"/>
      <c r="C30" s="24"/>
      <c r="D30" s="25"/>
      <c r="E30" s="25"/>
    </row>
    <row r="31" spans="1:6" s="22" customFormat="1" x14ac:dyDescent="0.25">
      <c r="A31" s="23"/>
      <c r="B31" s="24"/>
      <c r="C31" s="24"/>
      <c r="D31" s="25"/>
      <c r="E31" s="25"/>
    </row>
    <row r="32" spans="1:6" s="22" customFormat="1" x14ac:dyDescent="0.25">
      <c r="A32" s="23"/>
      <c r="B32" s="24"/>
      <c r="C32" s="24"/>
      <c r="D32" s="25"/>
      <c r="E32" s="25"/>
    </row>
    <row r="33" spans="1:5" s="22" customFormat="1" x14ac:dyDescent="0.25">
      <c r="A33" s="23"/>
      <c r="B33" s="24"/>
      <c r="C33" s="24"/>
      <c r="D33" s="25"/>
      <c r="E33" s="25"/>
    </row>
    <row r="34" spans="1:5" s="22" customFormat="1" x14ac:dyDescent="0.25">
      <c r="A34" s="23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/>
      <c r="B36" s="24"/>
      <c r="C36" s="24"/>
      <c r="D36" s="25"/>
      <c r="E36" s="25"/>
    </row>
    <row r="37" spans="1:5" s="22" customFormat="1" x14ac:dyDescent="0.25">
      <c r="A37" s="23"/>
      <c r="B37" s="24"/>
      <c r="C37" s="24"/>
      <c r="D37" s="25"/>
      <c r="E37" s="25"/>
    </row>
    <row r="38" spans="1:5" s="22" customFormat="1" x14ac:dyDescent="0.25">
      <c r="A38"/>
      <c r="B38" s="24"/>
      <c r="C38" s="24"/>
      <c r="D38" s="25"/>
      <c r="E38" s="25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B46" s="24"/>
      <c r="C46" s="24"/>
      <c r="D46" s="25"/>
      <c r="E46" s="25"/>
    </row>
    <row r="47" spans="1:5" s="22" customFormat="1" x14ac:dyDescent="0.25">
      <c r="B47" s="24"/>
      <c r="C47" s="24"/>
      <c r="D47" s="25"/>
      <c r="E47" s="25"/>
    </row>
    <row r="48" spans="1:5" s="22" customFormat="1" x14ac:dyDescent="0.25">
      <c r="B48" s="24"/>
      <c r="C48" s="24"/>
      <c r="D48" s="25"/>
      <c r="E48" s="25"/>
    </row>
    <row r="49" spans="2:5" s="22" customFormat="1" x14ac:dyDescent="0.25">
      <c r="B49" s="24"/>
      <c r="C49" s="24"/>
      <c r="D49" s="25"/>
      <c r="E49" s="25"/>
    </row>
    <row r="50" spans="2:5" s="22" customFormat="1" x14ac:dyDescent="0.25">
      <c r="B50" s="24"/>
      <c r="C50" s="24"/>
      <c r="D50" s="25"/>
      <c r="E50" s="25"/>
    </row>
    <row r="51" spans="2:5" s="22" customFormat="1" x14ac:dyDescent="0.25">
      <c r="B51" s="24"/>
      <c r="C51" s="24"/>
      <c r="D51" s="25"/>
      <c r="E51" s="25"/>
    </row>
    <row r="52" spans="2:5" s="22" customFormat="1" x14ac:dyDescent="0.25">
      <c r="B52" s="24"/>
      <c r="C52" s="24"/>
      <c r="D52" s="25"/>
      <c r="E52" s="25"/>
    </row>
    <row r="53" spans="2:5" s="22" customFormat="1" x14ac:dyDescent="0.25">
      <c r="B53" s="24"/>
      <c r="C53" s="24"/>
      <c r="D53" s="25"/>
      <c r="E53" s="25"/>
    </row>
    <row r="54" spans="2:5" s="22" customFormat="1" x14ac:dyDescent="0.25">
      <c r="B54" s="24"/>
      <c r="C54" s="24"/>
      <c r="D54" s="25"/>
      <c r="E54" s="25"/>
    </row>
    <row r="55" spans="2:5" s="22" customFormat="1" x14ac:dyDescent="0.25">
      <c r="B55" s="24"/>
      <c r="C55" s="24"/>
      <c r="D55" s="25"/>
      <c r="E55" s="25"/>
    </row>
    <row r="56" spans="2:5" s="22" customFormat="1" x14ac:dyDescent="0.25">
      <c r="B56" s="24"/>
      <c r="C56" s="24"/>
      <c r="D56" s="25"/>
      <c r="E56" s="25"/>
    </row>
    <row r="57" spans="2:5" s="22" customFormat="1" x14ac:dyDescent="0.25">
      <c r="B57" s="24"/>
      <c r="C57" s="24"/>
      <c r="D57" s="25"/>
      <c r="E57" s="25"/>
    </row>
    <row r="58" spans="2:5" s="22" customFormat="1" x14ac:dyDescent="0.25">
      <c r="B58" s="24"/>
      <c r="C58" s="24"/>
      <c r="D58" s="25"/>
      <c r="E58" s="25"/>
    </row>
    <row r="59" spans="2:5" s="22" customFormat="1" x14ac:dyDescent="0.25">
      <c r="B59" s="24"/>
      <c r="C59" s="24"/>
      <c r="D59" s="25"/>
      <c r="E59" s="25"/>
    </row>
    <row r="60" spans="2:5" s="22" customFormat="1" x14ac:dyDescent="0.25">
      <c r="B60" s="24"/>
      <c r="C60" s="24"/>
      <c r="D60" s="25"/>
      <c r="E60" s="25"/>
    </row>
    <row r="61" spans="2:5" s="22" customFormat="1" x14ac:dyDescent="0.25">
      <c r="B61" s="24"/>
      <c r="C61" s="24"/>
      <c r="D61" s="25"/>
      <c r="E61" s="25"/>
    </row>
    <row r="62" spans="2:5" s="22" customFormat="1" x14ac:dyDescent="0.25">
      <c r="B62" s="24"/>
      <c r="C62" s="24"/>
      <c r="D62" s="25"/>
      <c r="E62" s="25"/>
    </row>
    <row r="63" spans="2:5" s="22" customFormat="1" x14ac:dyDescent="0.25">
      <c r="B63" s="24"/>
      <c r="C63" s="24"/>
      <c r="D63" s="25"/>
      <c r="E63" s="25"/>
    </row>
    <row r="64" spans="2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25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4"/>
  <sheetViews>
    <sheetView showGridLines="0" view="pageBreakPreview" zoomScale="98" zoomScaleNormal="100" zoomScaleSheetLayoutView="98" workbookViewId="0">
      <selection activeCell="A45" sqref="A45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329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0.76</v>
      </c>
      <c r="C5" s="17">
        <f>B5-B4</f>
        <v>0.72</v>
      </c>
      <c r="D5" s="18" t="s">
        <v>265</v>
      </c>
      <c r="E5" s="19" t="s">
        <v>266</v>
      </c>
      <c r="F5" s="5"/>
    </row>
    <row r="6" spans="1:6" x14ac:dyDescent="0.25">
      <c r="A6" s="11">
        <v>4</v>
      </c>
      <c r="B6" s="16">
        <v>1.93</v>
      </c>
      <c r="C6" s="17">
        <f t="shared" ref="C6:C34" si="0">B6-B5</f>
        <v>1.17</v>
      </c>
      <c r="D6" s="18" t="s">
        <v>267</v>
      </c>
      <c r="E6" s="19"/>
      <c r="F6" s="5"/>
    </row>
    <row r="7" spans="1:6" x14ac:dyDescent="0.25">
      <c r="A7" s="11">
        <v>5</v>
      </c>
      <c r="B7" s="16">
        <v>3.82</v>
      </c>
      <c r="C7" s="17">
        <f t="shared" si="0"/>
        <v>1.89</v>
      </c>
      <c r="D7" s="18" t="s">
        <v>268</v>
      </c>
      <c r="E7" s="19"/>
      <c r="F7" s="5"/>
    </row>
    <row r="8" spans="1:6" x14ac:dyDescent="0.25">
      <c r="A8" s="11">
        <v>6</v>
      </c>
      <c r="B8" s="16">
        <v>4.3099999999999996</v>
      </c>
      <c r="C8" s="17">
        <f t="shared" si="0"/>
        <v>0.48999999999999977</v>
      </c>
      <c r="D8" s="18" t="s">
        <v>269</v>
      </c>
      <c r="E8" s="19"/>
      <c r="F8" s="5"/>
    </row>
    <row r="9" spans="1:6" x14ac:dyDescent="0.25">
      <c r="A9" s="11">
        <v>7</v>
      </c>
      <c r="B9" s="16">
        <v>5.8</v>
      </c>
      <c r="C9" s="17">
        <f t="shared" si="0"/>
        <v>1.4900000000000002</v>
      </c>
      <c r="D9" s="18" t="s">
        <v>270</v>
      </c>
      <c r="E9" s="19"/>
      <c r="F9" s="5"/>
    </row>
    <row r="10" spans="1:6" x14ac:dyDescent="0.25">
      <c r="A10" s="11">
        <v>8</v>
      </c>
      <c r="B10" s="16">
        <v>6.13</v>
      </c>
      <c r="C10" s="17">
        <f t="shared" si="0"/>
        <v>0.33000000000000007</v>
      </c>
      <c r="D10" s="18" t="s">
        <v>50</v>
      </c>
      <c r="E10" s="19" t="s">
        <v>271</v>
      </c>
      <c r="F10" s="5"/>
    </row>
    <row r="11" spans="1:6" x14ac:dyDescent="0.25">
      <c r="A11" s="11">
        <v>9</v>
      </c>
      <c r="B11" s="16">
        <v>7.98</v>
      </c>
      <c r="C11" s="17">
        <f t="shared" si="0"/>
        <v>1.8500000000000005</v>
      </c>
      <c r="D11" s="18" t="s">
        <v>272</v>
      </c>
      <c r="E11" s="19" t="s">
        <v>273</v>
      </c>
      <c r="F11" s="5"/>
    </row>
    <row r="12" spans="1:6" x14ac:dyDescent="0.25">
      <c r="A12" s="11">
        <v>10</v>
      </c>
      <c r="B12" s="16">
        <v>11.56</v>
      </c>
      <c r="C12" s="17">
        <f t="shared" si="0"/>
        <v>3.58</v>
      </c>
      <c r="D12" s="18" t="s">
        <v>330</v>
      </c>
      <c r="E12" s="19"/>
      <c r="F12" s="5"/>
    </row>
    <row r="13" spans="1:6" x14ac:dyDescent="0.25">
      <c r="A13" s="11">
        <v>11</v>
      </c>
      <c r="B13" s="16">
        <v>13.81</v>
      </c>
      <c r="C13" s="17">
        <f t="shared" si="0"/>
        <v>2.25</v>
      </c>
      <c r="D13" s="18" t="s">
        <v>331</v>
      </c>
      <c r="E13" s="19" t="s">
        <v>332</v>
      </c>
      <c r="F13" s="5"/>
    </row>
    <row r="14" spans="1:6" x14ac:dyDescent="0.25">
      <c r="A14" s="11">
        <v>12</v>
      </c>
      <c r="B14" s="16">
        <v>17.489999999999998</v>
      </c>
      <c r="C14" s="17">
        <f t="shared" si="0"/>
        <v>3.6799999999999979</v>
      </c>
      <c r="D14" s="18" t="s">
        <v>333</v>
      </c>
      <c r="E14" s="19"/>
      <c r="F14" s="5"/>
    </row>
    <row r="15" spans="1:6" x14ac:dyDescent="0.25">
      <c r="A15" s="11">
        <v>13</v>
      </c>
      <c r="B15" s="16">
        <v>19.329999999999998</v>
      </c>
      <c r="C15" s="17">
        <f t="shared" si="0"/>
        <v>1.8399999999999999</v>
      </c>
      <c r="D15" s="18" t="s">
        <v>334</v>
      </c>
      <c r="E15" s="19"/>
      <c r="F15" s="5"/>
    </row>
    <row r="16" spans="1:6" x14ac:dyDescent="0.25">
      <c r="A16" s="11">
        <v>14</v>
      </c>
      <c r="B16" s="16">
        <v>19.41</v>
      </c>
      <c r="C16" s="17">
        <f t="shared" si="0"/>
        <v>8.0000000000001847E-2</v>
      </c>
      <c r="D16" s="18" t="s">
        <v>80</v>
      </c>
      <c r="E16" s="19" t="s">
        <v>335</v>
      </c>
      <c r="F16" s="5"/>
    </row>
    <row r="17" spans="1:6" x14ac:dyDescent="0.25">
      <c r="A17" s="11">
        <v>15</v>
      </c>
      <c r="B17" s="16">
        <v>19.97</v>
      </c>
      <c r="C17" s="17">
        <f t="shared" si="0"/>
        <v>0.55999999999999872</v>
      </c>
      <c r="D17" s="18" t="s">
        <v>91</v>
      </c>
      <c r="E17" s="19" t="s">
        <v>336</v>
      </c>
      <c r="F17" s="5"/>
    </row>
    <row r="18" spans="1:6" x14ac:dyDescent="0.25">
      <c r="A18" s="11">
        <v>16</v>
      </c>
      <c r="B18" s="16">
        <v>20.92</v>
      </c>
      <c r="C18" s="17">
        <f t="shared" si="0"/>
        <v>0.95000000000000284</v>
      </c>
      <c r="D18" s="18" t="s">
        <v>42</v>
      </c>
      <c r="E18" s="19" t="s">
        <v>337</v>
      </c>
      <c r="F18" s="5"/>
    </row>
    <row r="19" spans="1:6" ht="30" x14ac:dyDescent="0.25">
      <c r="A19" s="11">
        <v>17</v>
      </c>
      <c r="B19" s="16">
        <v>23.45</v>
      </c>
      <c r="C19" s="17">
        <f t="shared" si="0"/>
        <v>2.5299999999999976</v>
      </c>
      <c r="D19" s="18" t="s">
        <v>338</v>
      </c>
      <c r="E19" s="19" t="s">
        <v>339</v>
      </c>
      <c r="F19" s="5"/>
    </row>
    <row r="20" spans="1:6" x14ac:dyDescent="0.25">
      <c r="A20" s="11">
        <v>18</v>
      </c>
      <c r="B20" s="16">
        <v>23.59</v>
      </c>
      <c r="C20" s="17">
        <f t="shared" si="0"/>
        <v>0.14000000000000057</v>
      </c>
      <c r="D20" s="18" t="s">
        <v>340</v>
      </c>
      <c r="E20" s="19"/>
      <c r="F20" s="5"/>
    </row>
    <row r="21" spans="1:6" x14ac:dyDescent="0.25">
      <c r="A21" s="11">
        <v>19</v>
      </c>
      <c r="B21" s="16">
        <v>23.76</v>
      </c>
      <c r="C21" s="17">
        <f t="shared" si="0"/>
        <v>0.17000000000000171</v>
      </c>
      <c r="D21" s="18" t="s">
        <v>62</v>
      </c>
      <c r="E21" s="19"/>
      <c r="F21" s="5"/>
    </row>
    <row r="22" spans="1:6" x14ac:dyDescent="0.25">
      <c r="A22" s="11">
        <v>20</v>
      </c>
      <c r="B22" s="16">
        <v>23.87</v>
      </c>
      <c r="C22" s="17">
        <f t="shared" si="0"/>
        <v>0.10999999999999943</v>
      </c>
      <c r="D22" s="18" t="s">
        <v>341</v>
      </c>
      <c r="E22" s="19" t="s">
        <v>342</v>
      </c>
      <c r="F22" s="5"/>
    </row>
    <row r="23" spans="1:6" x14ac:dyDescent="0.25">
      <c r="A23" s="11">
        <v>21</v>
      </c>
      <c r="B23" s="16">
        <v>24.63</v>
      </c>
      <c r="C23" s="17">
        <f t="shared" si="0"/>
        <v>0.75999999999999801</v>
      </c>
      <c r="D23" s="18" t="s">
        <v>13</v>
      </c>
      <c r="E23" s="19" t="s">
        <v>343</v>
      </c>
      <c r="F23" s="5"/>
    </row>
    <row r="24" spans="1:6" ht="19.5" customHeight="1" x14ac:dyDescent="0.25">
      <c r="A24" s="11">
        <v>22</v>
      </c>
      <c r="B24" s="16">
        <v>25.06</v>
      </c>
      <c r="C24" s="17">
        <f t="shared" si="0"/>
        <v>0.42999999999999972</v>
      </c>
      <c r="D24" s="18" t="s">
        <v>344</v>
      </c>
      <c r="E24" s="19"/>
      <c r="F24" s="5"/>
    </row>
    <row r="25" spans="1:6" x14ac:dyDescent="0.25">
      <c r="A25" s="11">
        <v>23</v>
      </c>
      <c r="B25" s="16">
        <v>26.2</v>
      </c>
      <c r="C25" s="17">
        <f t="shared" si="0"/>
        <v>1.1400000000000006</v>
      </c>
      <c r="D25" s="18" t="s">
        <v>50</v>
      </c>
      <c r="E25" s="19" t="s">
        <v>345</v>
      </c>
      <c r="F25" s="5"/>
    </row>
    <row r="26" spans="1:6" ht="30" x14ac:dyDescent="0.25">
      <c r="A26" s="11">
        <v>24</v>
      </c>
      <c r="B26" s="16">
        <v>27.2</v>
      </c>
      <c r="C26" s="17">
        <f t="shared" si="0"/>
        <v>1</v>
      </c>
      <c r="D26" s="18" t="s">
        <v>320</v>
      </c>
      <c r="E26" s="19" t="s">
        <v>346</v>
      </c>
      <c r="F26" s="5"/>
    </row>
    <row r="27" spans="1:6" x14ac:dyDescent="0.25">
      <c r="A27" s="11">
        <v>25</v>
      </c>
      <c r="B27" s="16">
        <v>29.05</v>
      </c>
      <c r="C27" s="17">
        <f t="shared" si="0"/>
        <v>1.8500000000000014</v>
      </c>
      <c r="D27" s="18" t="s">
        <v>15</v>
      </c>
      <c r="E27" s="19" t="s">
        <v>306</v>
      </c>
      <c r="F27" s="5"/>
    </row>
    <row r="28" spans="1:6" x14ac:dyDescent="0.25">
      <c r="A28" s="11">
        <v>26</v>
      </c>
      <c r="B28" s="16">
        <v>29.9</v>
      </c>
      <c r="C28" s="17">
        <f t="shared" si="0"/>
        <v>0.84999999999999787</v>
      </c>
      <c r="D28" s="18" t="s">
        <v>307</v>
      </c>
      <c r="E28" s="19" t="s">
        <v>308</v>
      </c>
      <c r="F28" s="5"/>
    </row>
    <row r="29" spans="1:6" ht="30" x14ac:dyDescent="0.25">
      <c r="A29" s="11">
        <v>27</v>
      </c>
      <c r="B29" s="16">
        <v>30.16</v>
      </c>
      <c r="C29" s="17">
        <f t="shared" si="0"/>
        <v>0.26000000000000156</v>
      </c>
      <c r="D29" s="18" t="s">
        <v>347</v>
      </c>
      <c r="E29" s="19" t="s">
        <v>348</v>
      </c>
      <c r="F29" s="5"/>
    </row>
    <row r="30" spans="1:6" x14ac:dyDescent="0.25">
      <c r="A30" s="11">
        <v>28</v>
      </c>
      <c r="B30" s="16">
        <v>31.23</v>
      </c>
      <c r="C30" s="17">
        <f t="shared" si="0"/>
        <v>1.0700000000000003</v>
      </c>
      <c r="D30" s="18" t="s">
        <v>349</v>
      </c>
      <c r="E30" s="19" t="s">
        <v>14</v>
      </c>
      <c r="F30" s="5"/>
    </row>
    <row r="31" spans="1:6" x14ac:dyDescent="0.25">
      <c r="A31" s="11">
        <v>29</v>
      </c>
      <c r="B31" s="16">
        <v>33.93</v>
      </c>
      <c r="C31" s="17">
        <f t="shared" si="0"/>
        <v>2.6999999999999993</v>
      </c>
      <c r="D31" s="18" t="s">
        <v>297</v>
      </c>
      <c r="E31" s="19" t="s">
        <v>312</v>
      </c>
      <c r="F31" s="5"/>
    </row>
    <row r="32" spans="1:6" s="21" customFormat="1" x14ac:dyDescent="0.25">
      <c r="A32" s="11">
        <v>30</v>
      </c>
      <c r="B32" s="16">
        <v>35.1</v>
      </c>
      <c r="C32" s="17">
        <f t="shared" si="0"/>
        <v>1.1700000000000017</v>
      </c>
      <c r="D32" s="18" t="s">
        <v>25</v>
      </c>
      <c r="E32" s="19"/>
      <c r="F32" s="20"/>
    </row>
    <row r="33" spans="1:5" s="22" customFormat="1" x14ac:dyDescent="0.25">
      <c r="A33" s="11">
        <v>31</v>
      </c>
      <c r="B33" s="16">
        <v>35.82</v>
      </c>
      <c r="C33" s="17">
        <f t="shared" si="0"/>
        <v>0.71999999999999886</v>
      </c>
      <c r="D33" s="18" t="s">
        <v>121</v>
      </c>
      <c r="E33" s="19"/>
    </row>
    <row r="34" spans="1:5" s="22" customFormat="1" x14ac:dyDescent="0.25">
      <c r="A34" s="11">
        <v>32</v>
      </c>
      <c r="B34" s="16">
        <v>35.86</v>
      </c>
      <c r="C34" s="17">
        <f t="shared" si="0"/>
        <v>3.9999999999999147E-2</v>
      </c>
      <c r="D34" s="18" t="s">
        <v>49</v>
      </c>
      <c r="E34" s="19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 s="23"/>
      <c r="B36" s="24"/>
      <c r="C36" s="24"/>
      <c r="D36" s="25"/>
      <c r="E36" s="25"/>
    </row>
    <row r="37" spans="1:5" s="22" customFormat="1" ht="21" x14ac:dyDescent="0.25">
      <c r="A37" s="26" t="str">
        <f>A1</f>
        <v>TCN17_Monday_Medium</v>
      </c>
      <c r="B37" s="24"/>
      <c r="C37" s="24"/>
      <c r="D37" s="25"/>
      <c r="E37" s="25"/>
    </row>
    <row r="38" spans="1:5" s="22" customFormat="1" x14ac:dyDescent="0.25">
      <c r="A38"/>
      <c r="B38" s="24"/>
      <c r="C38" s="24"/>
      <c r="D38" s="25"/>
      <c r="E38" s="25"/>
    </row>
    <row r="39" spans="1:5" s="22" customFormat="1" x14ac:dyDescent="0.25">
      <c r="A39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B55" s="24"/>
      <c r="C55" s="24"/>
      <c r="D55" s="25"/>
      <c r="E55" s="25"/>
    </row>
    <row r="56" spans="1:5" s="22" customFormat="1" x14ac:dyDescent="0.25">
      <c r="B56" s="24"/>
      <c r="C56" s="24"/>
      <c r="D56" s="25"/>
      <c r="E56" s="25"/>
    </row>
    <row r="57" spans="1:5" s="22" customFormat="1" x14ac:dyDescent="0.25">
      <c r="B57" s="24"/>
      <c r="C57" s="24"/>
      <c r="D57" s="25"/>
      <c r="E57" s="25"/>
    </row>
    <row r="58" spans="1:5" s="22" customFormat="1" x14ac:dyDescent="0.25">
      <c r="B58" s="24"/>
      <c r="C58" s="24"/>
      <c r="D58" s="25"/>
      <c r="E58" s="25"/>
    </row>
    <row r="59" spans="1:5" s="22" customFormat="1" x14ac:dyDescent="0.25"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34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8"/>
  <sheetViews>
    <sheetView showGridLines="0" view="pageBreakPreview" topLeftCell="A22" zoomScale="98" zoomScaleNormal="100" zoomScaleSheetLayoutView="98" workbookViewId="0">
      <selection activeCell="A49" sqref="A49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313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0.76</v>
      </c>
      <c r="C5" s="17">
        <f>B5-B4</f>
        <v>0.72</v>
      </c>
      <c r="D5" s="18" t="s">
        <v>265</v>
      </c>
      <c r="E5" s="19" t="s">
        <v>266</v>
      </c>
      <c r="F5" s="5"/>
    </row>
    <row r="6" spans="1:6" x14ac:dyDescent="0.25">
      <c r="A6" s="11">
        <v>4</v>
      </c>
      <c r="B6" s="16">
        <v>1.93</v>
      </c>
      <c r="C6" s="17">
        <f t="shared" ref="C6:C38" si="0">B6-B5</f>
        <v>1.17</v>
      </c>
      <c r="D6" s="18" t="s">
        <v>267</v>
      </c>
      <c r="E6" s="19"/>
      <c r="F6" s="5"/>
    </row>
    <row r="7" spans="1:6" x14ac:dyDescent="0.25">
      <c r="A7" s="11">
        <v>5</v>
      </c>
      <c r="B7" s="16">
        <v>3.82</v>
      </c>
      <c r="C7" s="17">
        <f t="shared" si="0"/>
        <v>1.89</v>
      </c>
      <c r="D7" s="18" t="s">
        <v>268</v>
      </c>
      <c r="E7" s="19"/>
      <c r="F7" s="5"/>
    </row>
    <row r="8" spans="1:6" x14ac:dyDescent="0.25">
      <c r="A8" s="11">
        <v>6</v>
      </c>
      <c r="B8" s="16">
        <v>4.3099999999999996</v>
      </c>
      <c r="C8" s="17">
        <f t="shared" si="0"/>
        <v>0.48999999999999977</v>
      </c>
      <c r="D8" s="18" t="s">
        <v>269</v>
      </c>
      <c r="E8" s="19"/>
      <c r="F8" s="5"/>
    </row>
    <row r="9" spans="1:6" x14ac:dyDescent="0.25">
      <c r="A9" s="11">
        <v>7</v>
      </c>
      <c r="B9" s="16">
        <v>5.8</v>
      </c>
      <c r="C9" s="17">
        <f t="shared" si="0"/>
        <v>1.4900000000000002</v>
      </c>
      <c r="D9" s="18" t="s">
        <v>270</v>
      </c>
      <c r="E9" s="19"/>
      <c r="F9" s="5"/>
    </row>
    <row r="10" spans="1:6" x14ac:dyDescent="0.25">
      <c r="A10" s="11">
        <v>8</v>
      </c>
      <c r="B10" s="16">
        <v>6.13</v>
      </c>
      <c r="C10" s="17">
        <f t="shared" si="0"/>
        <v>0.33000000000000007</v>
      </c>
      <c r="D10" s="18" t="s">
        <v>50</v>
      </c>
      <c r="E10" s="19" t="s">
        <v>271</v>
      </c>
      <c r="F10" s="5"/>
    </row>
    <row r="11" spans="1:6" x14ac:dyDescent="0.25">
      <c r="A11" s="11">
        <v>9</v>
      </c>
      <c r="B11" s="16">
        <v>7.98</v>
      </c>
      <c r="C11" s="17">
        <f t="shared" si="0"/>
        <v>1.8500000000000005</v>
      </c>
      <c r="D11" s="18" t="s">
        <v>272</v>
      </c>
      <c r="E11" s="19" t="s">
        <v>273</v>
      </c>
      <c r="F11" s="5"/>
    </row>
    <row r="12" spans="1:6" ht="30" x14ac:dyDescent="0.25">
      <c r="A12" s="11">
        <v>10</v>
      </c>
      <c r="B12" s="16">
        <v>11.56</v>
      </c>
      <c r="C12" s="17">
        <f t="shared" si="0"/>
        <v>3.58</v>
      </c>
      <c r="D12" s="18" t="s">
        <v>40</v>
      </c>
      <c r="E12" s="19" t="s">
        <v>274</v>
      </c>
      <c r="F12" s="5"/>
    </row>
    <row r="13" spans="1:6" x14ac:dyDescent="0.25">
      <c r="A13" s="11">
        <v>11</v>
      </c>
      <c r="B13" s="16">
        <v>12.03</v>
      </c>
      <c r="C13" s="17">
        <f t="shared" si="0"/>
        <v>0.46999999999999886</v>
      </c>
      <c r="D13" s="18" t="s">
        <v>275</v>
      </c>
      <c r="E13" s="19" t="s">
        <v>276</v>
      </c>
      <c r="F13" s="5"/>
    </row>
    <row r="14" spans="1:6" x14ac:dyDescent="0.25">
      <c r="A14" s="11">
        <v>12</v>
      </c>
      <c r="B14" s="16">
        <v>12.25</v>
      </c>
      <c r="C14" s="17">
        <f t="shared" si="0"/>
        <v>0.22000000000000064</v>
      </c>
      <c r="D14" s="18" t="s">
        <v>156</v>
      </c>
      <c r="E14" s="19" t="s">
        <v>277</v>
      </c>
      <c r="F14" s="5"/>
    </row>
    <row r="15" spans="1:6" x14ac:dyDescent="0.25">
      <c r="A15" s="11">
        <v>13</v>
      </c>
      <c r="B15" s="16">
        <v>14.52</v>
      </c>
      <c r="C15" s="17">
        <f t="shared" si="0"/>
        <v>2.2699999999999996</v>
      </c>
      <c r="D15" s="18" t="s">
        <v>91</v>
      </c>
      <c r="E15" s="19" t="s">
        <v>278</v>
      </c>
      <c r="F15" s="5"/>
    </row>
    <row r="16" spans="1:6" x14ac:dyDescent="0.25">
      <c r="A16" s="11">
        <v>14</v>
      </c>
      <c r="B16" s="16">
        <v>16.28</v>
      </c>
      <c r="C16" s="17">
        <f t="shared" si="0"/>
        <v>1.7600000000000016</v>
      </c>
      <c r="D16" s="18" t="s">
        <v>25</v>
      </c>
      <c r="E16" s="19" t="s">
        <v>277</v>
      </c>
      <c r="F16" s="5"/>
    </row>
    <row r="17" spans="1:6" x14ac:dyDescent="0.25">
      <c r="A17" s="11">
        <v>15</v>
      </c>
      <c r="B17" s="16">
        <v>17.079999999999998</v>
      </c>
      <c r="C17" s="17">
        <f t="shared" si="0"/>
        <v>0.79999999999999716</v>
      </c>
      <c r="D17" s="18" t="s">
        <v>279</v>
      </c>
      <c r="E17" s="19" t="s">
        <v>280</v>
      </c>
      <c r="F17" s="5"/>
    </row>
    <row r="18" spans="1:6" ht="30" x14ac:dyDescent="0.25">
      <c r="A18" s="11">
        <v>16</v>
      </c>
      <c r="B18" s="16">
        <v>17.559999999999999</v>
      </c>
      <c r="C18" s="17">
        <f t="shared" si="0"/>
        <v>0.48000000000000043</v>
      </c>
      <c r="D18" s="18" t="s">
        <v>281</v>
      </c>
      <c r="E18" s="19" t="s">
        <v>314</v>
      </c>
      <c r="F18" s="5"/>
    </row>
    <row r="19" spans="1:6" x14ac:dyDescent="0.25">
      <c r="A19" s="11">
        <v>17</v>
      </c>
      <c r="B19" s="16">
        <v>26.11</v>
      </c>
      <c r="C19" s="17">
        <f t="shared" si="0"/>
        <v>8.5500000000000007</v>
      </c>
      <c r="D19" s="18" t="s">
        <v>91</v>
      </c>
      <c r="E19" s="19" t="s">
        <v>315</v>
      </c>
      <c r="F19" s="5"/>
    </row>
    <row r="20" spans="1:6" x14ac:dyDescent="0.25">
      <c r="A20" s="11">
        <v>18</v>
      </c>
      <c r="B20" s="16">
        <v>27.93</v>
      </c>
      <c r="C20" s="17">
        <f t="shared" si="0"/>
        <v>1.8200000000000003</v>
      </c>
      <c r="D20" s="18" t="s">
        <v>316</v>
      </c>
      <c r="E20" s="19"/>
      <c r="F20" s="5"/>
    </row>
    <row r="21" spans="1:6" x14ac:dyDescent="0.25">
      <c r="A21" s="11">
        <v>19</v>
      </c>
      <c r="B21" s="16">
        <v>29.46</v>
      </c>
      <c r="C21" s="17">
        <f t="shared" si="0"/>
        <v>1.5300000000000011</v>
      </c>
      <c r="D21" s="18" t="s">
        <v>317</v>
      </c>
      <c r="E21" s="19"/>
      <c r="F21" s="5"/>
    </row>
    <row r="22" spans="1:6" ht="30" x14ac:dyDescent="0.25">
      <c r="A22" s="11">
        <v>20</v>
      </c>
      <c r="B22" s="16">
        <v>30.78</v>
      </c>
      <c r="C22" s="17">
        <f t="shared" si="0"/>
        <v>1.3200000000000003</v>
      </c>
      <c r="D22" s="18" t="s">
        <v>226</v>
      </c>
      <c r="E22" s="19" t="s">
        <v>318</v>
      </c>
      <c r="F22" s="5"/>
    </row>
    <row r="23" spans="1:6" x14ac:dyDescent="0.25">
      <c r="A23" s="11">
        <v>21</v>
      </c>
      <c r="B23" s="16">
        <v>32.57</v>
      </c>
      <c r="C23" s="17">
        <f t="shared" si="0"/>
        <v>1.7899999999999991</v>
      </c>
      <c r="D23" s="18" t="s">
        <v>297</v>
      </c>
      <c r="E23" s="19" t="s">
        <v>298</v>
      </c>
      <c r="F23" s="5"/>
    </row>
    <row r="24" spans="1:6" ht="19.5" customHeight="1" x14ac:dyDescent="0.25">
      <c r="A24" s="11">
        <v>22</v>
      </c>
      <c r="B24" s="16">
        <v>32.64</v>
      </c>
      <c r="C24" s="17">
        <f t="shared" si="0"/>
        <v>7.0000000000000284E-2</v>
      </c>
      <c r="D24" s="18" t="s">
        <v>40</v>
      </c>
      <c r="E24" s="19"/>
      <c r="F24" s="5"/>
    </row>
    <row r="25" spans="1:6" x14ac:dyDescent="0.25">
      <c r="A25" s="11">
        <v>23</v>
      </c>
      <c r="B25" s="16">
        <v>34.81</v>
      </c>
      <c r="C25" s="17">
        <f t="shared" si="0"/>
        <v>2.1700000000000017</v>
      </c>
      <c r="D25" s="18" t="s">
        <v>299</v>
      </c>
      <c r="E25" s="19" t="s">
        <v>300</v>
      </c>
      <c r="F25" s="5"/>
    </row>
    <row r="26" spans="1:6" x14ac:dyDescent="0.25">
      <c r="A26" s="11">
        <v>24</v>
      </c>
      <c r="B26" s="16">
        <v>35.700000000000003</v>
      </c>
      <c r="C26" s="17">
        <f t="shared" si="0"/>
        <v>0.89000000000000057</v>
      </c>
      <c r="D26" s="18" t="s">
        <v>31</v>
      </c>
      <c r="E26" s="19" t="s">
        <v>301</v>
      </c>
      <c r="F26" s="5"/>
    </row>
    <row r="27" spans="1:6" ht="30" x14ac:dyDescent="0.25">
      <c r="A27" s="11">
        <v>25</v>
      </c>
      <c r="B27" s="16">
        <v>35.81</v>
      </c>
      <c r="C27" s="17">
        <f t="shared" si="0"/>
        <v>0.10999999999999943</v>
      </c>
      <c r="D27" s="18" t="s">
        <v>80</v>
      </c>
      <c r="E27" s="19" t="s">
        <v>319</v>
      </c>
      <c r="F27" s="5"/>
    </row>
    <row r="28" spans="1:6" ht="30" x14ac:dyDescent="0.25">
      <c r="A28" s="11">
        <v>26</v>
      </c>
      <c r="B28" s="16">
        <v>36.799999999999997</v>
      </c>
      <c r="C28" s="17">
        <f t="shared" si="0"/>
        <v>0.98999999999999488</v>
      </c>
      <c r="D28" s="18" t="s">
        <v>320</v>
      </c>
      <c r="E28" s="19" t="s">
        <v>321</v>
      </c>
      <c r="F28" s="5"/>
    </row>
    <row r="29" spans="1:6" x14ac:dyDescent="0.25">
      <c r="A29" s="11">
        <v>27</v>
      </c>
      <c r="B29" s="16">
        <v>38.65</v>
      </c>
      <c r="C29" s="17">
        <f t="shared" si="0"/>
        <v>1.8500000000000014</v>
      </c>
      <c r="D29" s="18" t="s">
        <v>322</v>
      </c>
      <c r="E29" s="19"/>
      <c r="F29" s="5"/>
    </row>
    <row r="30" spans="1:6" x14ac:dyDescent="0.25">
      <c r="A30" s="11">
        <v>28</v>
      </c>
      <c r="B30" s="16">
        <v>38.68</v>
      </c>
      <c r="C30" s="17">
        <f t="shared" si="0"/>
        <v>3.0000000000001137E-2</v>
      </c>
      <c r="D30" s="18" t="s">
        <v>323</v>
      </c>
      <c r="E30" s="19" t="s">
        <v>306</v>
      </c>
      <c r="F30" s="5"/>
    </row>
    <row r="31" spans="1:6" x14ac:dyDescent="0.25">
      <c r="A31" s="11">
        <v>29</v>
      </c>
      <c r="B31" s="16">
        <v>39.53</v>
      </c>
      <c r="C31" s="17">
        <f t="shared" si="0"/>
        <v>0.85000000000000142</v>
      </c>
      <c r="D31" s="18" t="s">
        <v>324</v>
      </c>
      <c r="E31" s="19" t="s">
        <v>308</v>
      </c>
      <c r="F31" s="5"/>
    </row>
    <row r="32" spans="1:6" s="21" customFormat="1" ht="30" x14ac:dyDescent="0.25">
      <c r="A32" s="11">
        <v>30</v>
      </c>
      <c r="B32" s="16">
        <v>39.79</v>
      </c>
      <c r="C32" s="17">
        <f t="shared" si="0"/>
        <v>0.25999999999999801</v>
      </c>
      <c r="D32" s="18" t="s">
        <v>325</v>
      </c>
      <c r="E32" s="19" t="s">
        <v>326</v>
      </c>
      <c r="F32" s="20"/>
    </row>
    <row r="33" spans="1:5" s="22" customFormat="1" x14ac:dyDescent="0.25">
      <c r="A33" s="11">
        <v>31</v>
      </c>
      <c r="B33" s="16">
        <v>40.86</v>
      </c>
      <c r="C33" s="17">
        <f t="shared" si="0"/>
        <v>1.0700000000000003</v>
      </c>
      <c r="D33" s="18" t="s">
        <v>327</v>
      </c>
      <c r="E33" s="19" t="s">
        <v>312</v>
      </c>
    </row>
    <row r="34" spans="1:5" s="22" customFormat="1" x14ac:dyDescent="0.25">
      <c r="A34" s="11">
        <v>32</v>
      </c>
      <c r="B34" s="16">
        <v>41.25</v>
      </c>
      <c r="C34" s="17">
        <f t="shared" si="0"/>
        <v>0.39000000000000057</v>
      </c>
      <c r="D34" s="18" t="s">
        <v>328</v>
      </c>
      <c r="E34" s="19"/>
    </row>
    <row r="35" spans="1:5" s="22" customFormat="1" x14ac:dyDescent="0.25">
      <c r="A35" s="11">
        <v>33</v>
      </c>
      <c r="B35" s="16">
        <v>43.56</v>
      </c>
      <c r="C35" s="17">
        <f t="shared" si="0"/>
        <v>2.3100000000000023</v>
      </c>
      <c r="D35" s="18" t="s">
        <v>297</v>
      </c>
      <c r="E35" s="19" t="s">
        <v>312</v>
      </c>
    </row>
    <row r="36" spans="1:5" s="22" customFormat="1" x14ac:dyDescent="0.25">
      <c r="A36" s="11">
        <v>34</v>
      </c>
      <c r="B36" s="16">
        <v>44.73</v>
      </c>
      <c r="C36" s="17">
        <f t="shared" si="0"/>
        <v>1.1699999999999946</v>
      </c>
      <c r="D36" s="18" t="s">
        <v>25</v>
      </c>
      <c r="E36" s="19"/>
    </row>
    <row r="37" spans="1:5" s="22" customFormat="1" x14ac:dyDescent="0.25">
      <c r="A37" s="11">
        <v>35</v>
      </c>
      <c r="B37" s="16">
        <v>45.45</v>
      </c>
      <c r="C37" s="17">
        <f t="shared" si="0"/>
        <v>0.72000000000000597</v>
      </c>
      <c r="D37" s="18" t="s">
        <v>121</v>
      </c>
      <c r="E37" s="19"/>
    </row>
    <row r="38" spans="1:5" s="22" customFormat="1" ht="17.25" customHeight="1" x14ac:dyDescent="0.25">
      <c r="A38" s="11">
        <v>36</v>
      </c>
      <c r="B38" s="16">
        <v>45.48</v>
      </c>
      <c r="C38" s="17">
        <f t="shared" si="0"/>
        <v>2.9999999999994031E-2</v>
      </c>
      <c r="D38" s="18" t="s">
        <v>49</v>
      </c>
      <c r="E38" s="19"/>
    </row>
    <row r="39" spans="1:5" s="22" customFormat="1" x14ac:dyDescent="0.25">
      <c r="A39" s="23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ht="21" x14ac:dyDescent="0.25">
      <c r="A41" s="26" t="str">
        <f>A1</f>
        <v>TCN17_Monday_Long</v>
      </c>
      <c r="B41" s="24"/>
      <c r="C41" s="24"/>
      <c r="D41" s="25"/>
      <c r="E41" s="25"/>
    </row>
    <row r="42" spans="1:5" s="22" customFormat="1" x14ac:dyDescent="0.25">
      <c r="A42"/>
      <c r="B42" s="24"/>
      <c r="C42" s="24"/>
      <c r="D42" s="25"/>
      <c r="E42" s="25"/>
    </row>
    <row r="43" spans="1:5" s="22" customFormat="1" x14ac:dyDescent="0.25">
      <c r="A4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/>
      <c r="B51" s="24"/>
      <c r="C51" s="24"/>
      <c r="D51" s="25"/>
      <c r="E51" s="25"/>
    </row>
    <row r="52" spans="1:5" s="22" customFormat="1" x14ac:dyDescent="0.25">
      <c r="A52" s="23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 s="23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38" max="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9"/>
  <sheetViews>
    <sheetView showGridLines="0" view="pageBreakPreview" zoomScale="98" zoomScaleNormal="100" zoomScaleSheetLayoutView="98" workbookViewId="0">
      <selection activeCell="A50" sqref="A50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264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0.04</v>
      </c>
      <c r="C4" s="17">
        <v>0</v>
      </c>
      <c r="D4" s="18" t="s">
        <v>92</v>
      </c>
      <c r="E4" s="19"/>
      <c r="F4" s="5"/>
    </row>
    <row r="5" spans="1:6" x14ac:dyDescent="0.25">
      <c r="A5" s="11">
        <v>3</v>
      </c>
      <c r="B5" s="16">
        <v>0.76</v>
      </c>
      <c r="C5" s="17">
        <f>B5-B4</f>
        <v>0.72</v>
      </c>
      <c r="D5" s="18" t="s">
        <v>265</v>
      </c>
      <c r="E5" s="19" t="s">
        <v>266</v>
      </c>
      <c r="F5" s="5"/>
    </row>
    <row r="6" spans="1:6" x14ac:dyDescent="0.25">
      <c r="A6" s="11">
        <v>4</v>
      </c>
      <c r="B6" s="16">
        <v>1.93</v>
      </c>
      <c r="C6" s="17">
        <f t="shared" ref="C6:C39" si="0">B6-B5</f>
        <v>1.17</v>
      </c>
      <c r="D6" s="18" t="s">
        <v>267</v>
      </c>
      <c r="E6" s="19"/>
      <c r="F6" s="5"/>
    </row>
    <row r="7" spans="1:6" x14ac:dyDescent="0.25">
      <c r="A7" s="11">
        <v>5</v>
      </c>
      <c r="B7" s="16">
        <v>3.82</v>
      </c>
      <c r="C7" s="17">
        <f t="shared" si="0"/>
        <v>1.89</v>
      </c>
      <c r="D7" s="18" t="s">
        <v>268</v>
      </c>
      <c r="E7" s="19"/>
      <c r="F7" s="5"/>
    </row>
    <row r="8" spans="1:6" x14ac:dyDescent="0.25">
      <c r="A8" s="11">
        <v>6</v>
      </c>
      <c r="B8" s="16">
        <v>4.3099999999999996</v>
      </c>
      <c r="C8" s="17">
        <f t="shared" si="0"/>
        <v>0.48999999999999977</v>
      </c>
      <c r="D8" s="18" t="s">
        <v>269</v>
      </c>
      <c r="E8" s="19"/>
      <c r="F8" s="5"/>
    </row>
    <row r="9" spans="1:6" x14ac:dyDescent="0.25">
      <c r="A9" s="11">
        <v>7</v>
      </c>
      <c r="B9" s="16">
        <v>5.8</v>
      </c>
      <c r="C9" s="17">
        <f t="shared" si="0"/>
        <v>1.4900000000000002</v>
      </c>
      <c r="D9" s="18" t="s">
        <v>270</v>
      </c>
      <c r="E9" s="19"/>
      <c r="F9" s="5"/>
    </row>
    <row r="10" spans="1:6" x14ac:dyDescent="0.25">
      <c r="A10" s="11">
        <v>8</v>
      </c>
      <c r="B10" s="16">
        <v>6.13</v>
      </c>
      <c r="C10" s="17">
        <f t="shared" si="0"/>
        <v>0.33000000000000007</v>
      </c>
      <c r="D10" s="18" t="s">
        <v>50</v>
      </c>
      <c r="E10" s="19" t="s">
        <v>271</v>
      </c>
      <c r="F10" s="5"/>
    </row>
    <row r="11" spans="1:6" x14ac:dyDescent="0.25">
      <c r="A11" s="11">
        <v>9</v>
      </c>
      <c r="B11" s="16">
        <v>7.98</v>
      </c>
      <c r="C11" s="17">
        <f t="shared" si="0"/>
        <v>1.8500000000000005</v>
      </c>
      <c r="D11" s="18" t="s">
        <v>272</v>
      </c>
      <c r="E11" s="19" t="s">
        <v>273</v>
      </c>
      <c r="F11" s="5"/>
    </row>
    <row r="12" spans="1:6" ht="30" x14ac:dyDescent="0.25">
      <c r="A12" s="11">
        <v>10</v>
      </c>
      <c r="B12" s="16">
        <v>11.56</v>
      </c>
      <c r="C12" s="17">
        <f t="shared" si="0"/>
        <v>3.58</v>
      </c>
      <c r="D12" s="18" t="s">
        <v>40</v>
      </c>
      <c r="E12" s="19" t="s">
        <v>274</v>
      </c>
      <c r="F12" s="5"/>
    </row>
    <row r="13" spans="1:6" x14ac:dyDescent="0.25">
      <c r="A13" s="11">
        <v>11</v>
      </c>
      <c r="B13" s="16">
        <v>12.03</v>
      </c>
      <c r="C13" s="17">
        <f t="shared" si="0"/>
        <v>0.46999999999999886</v>
      </c>
      <c r="D13" s="18" t="s">
        <v>275</v>
      </c>
      <c r="E13" s="19" t="s">
        <v>276</v>
      </c>
      <c r="F13" s="5"/>
    </row>
    <row r="14" spans="1:6" x14ac:dyDescent="0.25">
      <c r="A14" s="11">
        <v>12</v>
      </c>
      <c r="B14" s="16">
        <v>12.25</v>
      </c>
      <c r="C14" s="17">
        <f t="shared" si="0"/>
        <v>0.22000000000000064</v>
      </c>
      <c r="D14" s="18" t="s">
        <v>156</v>
      </c>
      <c r="E14" s="19" t="s">
        <v>277</v>
      </c>
      <c r="F14" s="5"/>
    </row>
    <row r="15" spans="1:6" x14ac:dyDescent="0.25">
      <c r="A15" s="11">
        <v>13</v>
      </c>
      <c r="B15" s="16">
        <v>14.52</v>
      </c>
      <c r="C15" s="17">
        <f t="shared" si="0"/>
        <v>2.2699999999999996</v>
      </c>
      <c r="D15" s="18" t="s">
        <v>91</v>
      </c>
      <c r="E15" s="19" t="s">
        <v>278</v>
      </c>
      <c r="F15" s="5"/>
    </row>
    <row r="16" spans="1:6" x14ac:dyDescent="0.25">
      <c r="A16" s="11">
        <v>14</v>
      </c>
      <c r="B16" s="16">
        <v>16.28</v>
      </c>
      <c r="C16" s="17">
        <f t="shared" si="0"/>
        <v>1.7600000000000016</v>
      </c>
      <c r="D16" s="18" t="s">
        <v>25</v>
      </c>
      <c r="E16" s="19" t="s">
        <v>277</v>
      </c>
      <c r="F16" s="5"/>
    </row>
    <row r="17" spans="1:6" x14ac:dyDescent="0.25">
      <c r="A17" s="11">
        <v>15</v>
      </c>
      <c r="B17" s="16">
        <v>17.079999999999998</v>
      </c>
      <c r="C17" s="17">
        <f t="shared" si="0"/>
        <v>0.79999999999999716</v>
      </c>
      <c r="D17" s="18" t="s">
        <v>279</v>
      </c>
      <c r="E17" s="19" t="s">
        <v>280</v>
      </c>
      <c r="F17" s="5"/>
    </row>
    <row r="18" spans="1:6" ht="30" x14ac:dyDescent="0.25">
      <c r="A18" s="11">
        <v>16</v>
      </c>
      <c r="B18" s="16">
        <v>17.559999999999999</v>
      </c>
      <c r="C18" s="17">
        <f t="shared" si="0"/>
        <v>0.48000000000000043</v>
      </c>
      <c r="D18" s="18" t="s">
        <v>281</v>
      </c>
      <c r="E18" s="19" t="s">
        <v>282</v>
      </c>
      <c r="F18" s="5"/>
    </row>
    <row r="19" spans="1:6" x14ac:dyDescent="0.25">
      <c r="A19" s="11">
        <v>17</v>
      </c>
      <c r="B19" s="16">
        <v>21.96</v>
      </c>
      <c r="C19" s="17">
        <f t="shared" si="0"/>
        <v>4.4000000000000021</v>
      </c>
      <c r="D19" s="18" t="s">
        <v>283</v>
      </c>
      <c r="E19" s="19" t="s">
        <v>284</v>
      </c>
      <c r="F19" s="5"/>
    </row>
    <row r="20" spans="1:6" x14ac:dyDescent="0.25">
      <c r="A20" s="11">
        <v>18</v>
      </c>
      <c r="B20" s="16">
        <v>27.85</v>
      </c>
      <c r="C20" s="17">
        <f t="shared" si="0"/>
        <v>5.8900000000000006</v>
      </c>
      <c r="D20" s="18" t="s">
        <v>285</v>
      </c>
      <c r="E20" s="19" t="s">
        <v>286</v>
      </c>
      <c r="F20" s="5"/>
    </row>
    <row r="21" spans="1:6" x14ac:dyDescent="0.25">
      <c r="A21" s="11">
        <v>19</v>
      </c>
      <c r="B21" s="16">
        <v>32.68</v>
      </c>
      <c r="C21" s="17">
        <f t="shared" si="0"/>
        <v>4.8299999999999983</v>
      </c>
      <c r="D21" s="18" t="s">
        <v>287</v>
      </c>
      <c r="E21" s="19" t="s">
        <v>288</v>
      </c>
      <c r="F21" s="5"/>
    </row>
    <row r="22" spans="1:6" x14ac:dyDescent="0.25">
      <c r="A22" s="11">
        <v>20</v>
      </c>
      <c r="B22" s="16">
        <v>37.51</v>
      </c>
      <c r="C22" s="17">
        <f t="shared" si="0"/>
        <v>4.8299999999999983</v>
      </c>
      <c r="D22" s="18" t="s">
        <v>289</v>
      </c>
      <c r="E22" s="19" t="s">
        <v>290</v>
      </c>
      <c r="F22" s="5"/>
    </row>
    <row r="23" spans="1:6" x14ac:dyDescent="0.25">
      <c r="A23" s="11">
        <v>21</v>
      </c>
      <c r="B23" s="16">
        <v>39.56</v>
      </c>
      <c r="C23" s="17">
        <f t="shared" si="0"/>
        <v>2.0500000000000043</v>
      </c>
      <c r="D23" s="18" t="s">
        <v>291</v>
      </c>
      <c r="E23" s="19" t="s">
        <v>292</v>
      </c>
      <c r="F23" s="5"/>
    </row>
    <row r="24" spans="1:6" x14ac:dyDescent="0.25">
      <c r="A24" s="11">
        <v>22</v>
      </c>
      <c r="B24" s="16">
        <v>40.869999999999997</v>
      </c>
      <c r="C24" s="17">
        <f t="shared" si="0"/>
        <v>1.3099999999999952</v>
      </c>
      <c r="D24" s="18" t="s">
        <v>21</v>
      </c>
      <c r="E24" s="19" t="s">
        <v>293</v>
      </c>
      <c r="F24" s="5"/>
    </row>
    <row r="25" spans="1:6" x14ac:dyDescent="0.25">
      <c r="A25" s="11">
        <v>23</v>
      </c>
      <c r="B25" s="16">
        <v>43.24</v>
      </c>
      <c r="C25" s="17">
        <f t="shared" si="0"/>
        <v>2.3700000000000045</v>
      </c>
      <c r="D25" s="18" t="s">
        <v>294</v>
      </c>
      <c r="E25" s="19" t="s">
        <v>295</v>
      </c>
      <c r="F25" s="5"/>
    </row>
    <row r="26" spans="1:6" x14ac:dyDescent="0.25">
      <c r="A26" s="11">
        <v>24</v>
      </c>
      <c r="B26" s="16">
        <v>49.6</v>
      </c>
      <c r="C26" s="17">
        <f t="shared" si="0"/>
        <v>6.3599999999999994</v>
      </c>
      <c r="D26" s="18" t="s">
        <v>289</v>
      </c>
      <c r="E26" s="19" t="s">
        <v>296</v>
      </c>
      <c r="F26" s="5"/>
    </row>
    <row r="27" spans="1:6" x14ac:dyDescent="0.25">
      <c r="A27" s="11">
        <v>25</v>
      </c>
      <c r="B27" s="16">
        <v>51.47</v>
      </c>
      <c r="C27" s="17">
        <f t="shared" si="0"/>
        <v>1.8699999999999974</v>
      </c>
      <c r="D27" s="18" t="s">
        <v>297</v>
      </c>
      <c r="E27" s="19" t="s">
        <v>298</v>
      </c>
      <c r="F27" s="5"/>
    </row>
    <row r="28" spans="1:6" x14ac:dyDescent="0.25">
      <c r="A28" s="11">
        <v>26</v>
      </c>
      <c r="B28" s="16">
        <v>51.54</v>
      </c>
      <c r="C28" s="17">
        <f t="shared" si="0"/>
        <v>7.0000000000000284E-2</v>
      </c>
      <c r="D28" s="18" t="s">
        <v>40</v>
      </c>
      <c r="E28" s="19"/>
      <c r="F28" s="5"/>
    </row>
    <row r="29" spans="1:6" x14ac:dyDescent="0.25">
      <c r="A29" s="11">
        <v>27</v>
      </c>
      <c r="B29" s="16">
        <v>53.71</v>
      </c>
      <c r="C29" s="17">
        <f t="shared" si="0"/>
        <v>2.1700000000000017</v>
      </c>
      <c r="D29" s="18" t="s">
        <v>299</v>
      </c>
      <c r="E29" s="19" t="s">
        <v>300</v>
      </c>
      <c r="F29" s="5"/>
    </row>
    <row r="30" spans="1:6" x14ac:dyDescent="0.25">
      <c r="A30" s="11">
        <v>28</v>
      </c>
      <c r="B30" s="16">
        <v>54.6</v>
      </c>
      <c r="C30" s="17">
        <f t="shared" si="0"/>
        <v>0.89000000000000057</v>
      </c>
      <c r="D30" s="18" t="s">
        <v>31</v>
      </c>
      <c r="E30" s="19" t="s">
        <v>301</v>
      </c>
      <c r="F30" s="5"/>
    </row>
    <row r="31" spans="1:6" ht="30" x14ac:dyDescent="0.25">
      <c r="A31" s="11">
        <v>29</v>
      </c>
      <c r="B31" s="16">
        <v>54.7</v>
      </c>
      <c r="C31" s="17">
        <f t="shared" si="0"/>
        <v>0.10000000000000142</v>
      </c>
      <c r="D31" s="18" t="s">
        <v>80</v>
      </c>
      <c r="E31" s="19" t="s">
        <v>302</v>
      </c>
      <c r="F31" s="5"/>
    </row>
    <row r="32" spans="1:6" s="21" customFormat="1" ht="30" x14ac:dyDescent="0.25">
      <c r="A32" s="11">
        <v>30</v>
      </c>
      <c r="B32" s="16">
        <v>55.7</v>
      </c>
      <c r="C32" s="17">
        <f t="shared" si="0"/>
        <v>1</v>
      </c>
      <c r="D32" s="18" t="s">
        <v>303</v>
      </c>
      <c r="E32" s="19" t="s">
        <v>304</v>
      </c>
      <c r="F32" s="20"/>
    </row>
    <row r="33" spans="1:5" s="22" customFormat="1" x14ac:dyDescent="0.25">
      <c r="A33" s="11">
        <v>31</v>
      </c>
      <c r="B33" s="16">
        <v>57.55</v>
      </c>
      <c r="C33" s="17">
        <f t="shared" si="0"/>
        <v>1.8499999999999943</v>
      </c>
      <c r="D33" s="18" t="s">
        <v>305</v>
      </c>
      <c r="E33" s="19" t="s">
        <v>306</v>
      </c>
    </row>
    <row r="34" spans="1:5" s="22" customFormat="1" x14ac:dyDescent="0.25">
      <c r="A34" s="11">
        <v>32</v>
      </c>
      <c r="B34" s="16">
        <v>58.4</v>
      </c>
      <c r="C34" s="17">
        <f t="shared" si="0"/>
        <v>0.85000000000000142</v>
      </c>
      <c r="D34" s="18" t="s">
        <v>307</v>
      </c>
      <c r="E34" s="19" t="s">
        <v>308</v>
      </c>
    </row>
    <row r="35" spans="1:5" s="22" customFormat="1" ht="30" x14ac:dyDescent="0.25">
      <c r="A35" s="11">
        <v>33</v>
      </c>
      <c r="B35" s="16">
        <v>58.66</v>
      </c>
      <c r="C35" s="17">
        <f t="shared" si="0"/>
        <v>0.25999999999999801</v>
      </c>
      <c r="D35" s="18" t="s">
        <v>309</v>
      </c>
      <c r="E35" s="19" t="s">
        <v>310</v>
      </c>
    </row>
    <row r="36" spans="1:5" s="22" customFormat="1" x14ac:dyDescent="0.25">
      <c r="A36" s="11">
        <v>34</v>
      </c>
      <c r="B36" s="16">
        <v>59.73</v>
      </c>
      <c r="C36" s="17">
        <f t="shared" si="0"/>
        <v>1.0700000000000003</v>
      </c>
      <c r="D36" s="18" t="s">
        <v>311</v>
      </c>
      <c r="E36" s="19" t="s">
        <v>312</v>
      </c>
    </row>
    <row r="37" spans="1:5" s="22" customFormat="1" x14ac:dyDescent="0.25">
      <c r="A37" s="11">
        <v>35</v>
      </c>
      <c r="B37" s="16">
        <v>62.43</v>
      </c>
      <c r="C37" s="17">
        <f t="shared" si="0"/>
        <v>2.7000000000000028</v>
      </c>
      <c r="D37" s="18" t="s">
        <v>297</v>
      </c>
      <c r="E37" s="19" t="s">
        <v>312</v>
      </c>
    </row>
    <row r="38" spans="1:5" s="22" customFormat="1" x14ac:dyDescent="0.25">
      <c r="A38" s="11">
        <v>36</v>
      </c>
      <c r="B38" s="16">
        <v>63.6</v>
      </c>
      <c r="C38" s="17">
        <f t="shared" si="0"/>
        <v>1.1700000000000017</v>
      </c>
      <c r="D38" s="18" t="s">
        <v>25</v>
      </c>
      <c r="E38" s="19"/>
    </row>
    <row r="39" spans="1:5" s="22" customFormat="1" x14ac:dyDescent="0.25">
      <c r="A39" s="11">
        <v>37</v>
      </c>
      <c r="B39" s="16">
        <v>64.319999999999993</v>
      </c>
      <c r="C39" s="17">
        <f t="shared" si="0"/>
        <v>0.71999999999999176</v>
      </c>
      <c r="D39" s="18" t="s">
        <v>121</v>
      </c>
      <c r="E39" s="19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ht="21" x14ac:dyDescent="0.25">
      <c r="A42" s="26" t="str">
        <f>A1</f>
        <v>TCN17_Monday_Extra_Long</v>
      </c>
      <c r="B42" s="24"/>
      <c r="C42" s="24"/>
      <c r="D42" s="25"/>
      <c r="E42" s="25"/>
    </row>
    <row r="43" spans="1:5" s="22" customFormat="1" x14ac:dyDescent="0.25">
      <c r="A43"/>
      <c r="B43" s="24"/>
      <c r="C43" s="24"/>
      <c r="D43" s="25"/>
      <c r="E43" s="25"/>
    </row>
    <row r="44" spans="1:5" s="22" customFormat="1" x14ac:dyDescent="0.25">
      <c r="A44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 s="23"/>
      <c r="B54" s="24"/>
      <c r="C54" s="24"/>
      <c r="D54" s="25"/>
      <c r="E54" s="25"/>
    </row>
    <row r="55" spans="1:5" s="22" customFormat="1" x14ac:dyDescent="0.25">
      <c r="A55" s="23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B60" s="24"/>
      <c r="C60" s="24"/>
      <c r="D60" s="25"/>
      <c r="E60" s="25"/>
    </row>
    <row r="61" spans="1:5" s="22" customFormat="1" x14ac:dyDescent="0.25"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39" max="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6"/>
  <sheetViews>
    <sheetView showGridLines="0" view="pageBreakPreview" topLeftCell="A13" zoomScale="98" zoomScaleNormal="100" zoomScaleSheetLayoutView="98" workbookViewId="0">
      <selection activeCell="A37" sqref="A37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254</v>
      </c>
      <c r="B1" s="2"/>
      <c r="C1" s="2"/>
      <c r="D1" s="3"/>
      <c r="E1" s="4"/>
      <c r="F1" s="5"/>
    </row>
    <row r="2" spans="1:6" ht="56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0.01</v>
      </c>
      <c r="C4" s="17">
        <v>0</v>
      </c>
      <c r="D4" s="18" t="s">
        <v>6</v>
      </c>
      <c r="E4" s="19"/>
      <c r="F4" s="5"/>
    </row>
    <row r="5" spans="1:6" x14ac:dyDescent="0.25">
      <c r="A5" s="11">
        <v>3</v>
      </c>
      <c r="B5" s="16">
        <v>0.3</v>
      </c>
      <c r="C5" s="17">
        <f>B5-B4</f>
        <v>0.28999999999999998</v>
      </c>
      <c r="D5" s="18" t="s">
        <v>255</v>
      </c>
      <c r="E5" s="19"/>
      <c r="F5" s="5"/>
    </row>
    <row r="6" spans="1:6" ht="30" x14ac:dyDescent="0.25">
      <c r="A6" s="11">
        <v>4</v>
      </c>
      <c r="B6" s="16">
        <v>2.27</v>
      </c>
      <c r="C6" s="17">
        <f t="shared" ref="C6:C26" si="0">B6-B5</f>
        <v>1.97</v>
      </c>
      <c r="D6" s="18" t="s">
        <v>198</v>
      </c>
      <c r="E6" s="19" t="s">
        <v>125</v>
      </c>
      <c r="F6" s="5"/>
    </row>
    <row r="7" spans="1:6" x14ac:dyDescent="0.25">
      <c r="A7" s="11">
        <v>5</v>
      </c>
      <c r="B7" s="16">
        <v>4.24</v>
      </c>
      <c r="C7" s="17">
        <f t="shared" si="0"/>
        <v>1.9700000000000002</v>
      </c>
      <c r="D7" s="18" t="s">
        <v>50</v>
      </c>
      <c r="E7" s="19" t="s">
        <v>199</v>
      </c>
      <c r="F7" s="5"/>
    </row>
    <row r="8" spans="1:6" x14ac:dyDescent="0.25">
      <c r="A8" s="11">
        <v>6</v>
      </c>
      <c r="B8" s="16">
        <v>5.88</v>
      </c>
      <c r="C8" s="17">
        <f t="shared" si="0"/>
        <v>1.6399999999999997</v>
      </c>
      <c r="D8" s="18" t="s">
        <v>25</v>
      </c>
      <c r="E8" s="19" t="s">
        <v>125</v>
      </c>
      <c r="F8" s="5"/>
    </row>
    <row r="9" spans="1:6" x14ac:dyDescent="0.25">
      <c r="A9" s="11">
        <v>7</v>
      </c>
      <c r="B9" s="16">
        <v>7.47</v>
      </c>
      <c r="C9" s="17">
        <f t="shared" si="0"/>
        <v>1.5899999999999999</v>
      </c>
      <c r="D9" s="18" t="s">
        <v>200</v>
      </c>
      <c r="E9" s="19" t="s">
        <v>202</v>
      </c>
      <c r="F9" s="5"/>
    </row>
    <row r="10" spans="1:6" x14ac:dyDescent="0.25">
      <c r="A10" s="11">
        <v>8</v>
      </c>
      <c r="B10" s="16">
        <v>7.55</v>
      </c>
      <c r="C10" s="17">
        <f t="shared" si="0"/>
        <v>8.0000000000000071E-2</v>
      </c>
      <c r="D10" s="18" t="s">
        <v>256</v>
      </c>
      <c r="E10" s="19"/>
      <c r="F10" s="5"/>
    </row>
    <row r="11" spans="1:6" ht="30" x14ac:dyDescent="0.25">
      <c r="A11" s="11">
        <v>9</v>
      </c>
      <c r="B11" s="16">
        <v>7.84</v>
      </c>
      <c r="C11" s="17">
        <f t="shared" si="0"/>
        <v>0.29000000000000004</v>
      </c>
      <c r="D11" s="18" t="s">
        <v>204</v>
      </c>
      <c r="E11" s="19" t="s">
        <v>257</v>
      </c>
      <c r="F11" s="5"/>
    </row>
    <row r="12" spans="1:6" x14ac:dyDescent="0.25">
      <c r="A12" s="11">
        <v>10</v>
      </c>
      <c r="B12" s="16">
        <v>8</v>
      </c>
      <c r="C12" s="17">
        <f t="shared" si="0"/>
        <v>0.16000000000000014</v>
      </c>
      <c r="D12" s="18" t="s">
        <v>206</v>
      </c>
      <c r="E12" s="19" t="s">
        <v>258</v>
      </c>
      <c r="F12" s="5"/>
    </row>
    <row r="13" spans="1:6" x14ac:dyDescent="0.25">
      <c r="A13" s="11">
        <v>11</v>
      </c>
      <c r="B13" s="16">
        <v>8.4499999999999993</v>
      </c>
      <c r="C13" s="17">
        <f t="shared" si="0"/>
        <v>0.44999999999999929</v>
      </c>
      <c r="D13" s="18" t="s">
        <v>208</v>
      </c>
      <c r="E13" s="19" t="s">
        <v>209</v>
      </c>
      <c r="F13" s="5"/>
    </row>
    <row r="14" spans="1:6" x14ac:dyDescent="0.25">
      <c r="A14" s="11">
        <v>12</v>
      </c>
      <c r="B14" s="16">
        <v>9.4</v>
      </c>
      <c r="C14" s="17">
        <f t="shared" si="0"/>
        <v>0.95000000000000107</v>
      </c>
      <c r="D14" s="18" t="s">
        <v>259</v>
      </c>
      <c r="E14" s="19" t="s">
        <v>260</v>
      </c>
      <c r="F14" s="5"/>
    </row>
    <row r="15" spans="1:6" x14ac:dyDescent="0.25">
      <c r="A15" s="11">
        <v>13</v>
      </c>
      <c r="B15" s="16">
        <v>10.86</v>
      </c>
      <c r="C15" s="17">
        <f t="shared" si="0"/>
        <v>1.4599999999999991</v>
      </c>
      <c r="D15" s="18" t="s">
        <v>85</v>
      </c>
      <c r="E15" s="19" t="s">
        <v>86</v>
      </c>
      <c r="F15" s="5"/>
    </row>
    <row r="16" spans="1:6" x14ac:dyDescent="0.25">
      <c r="A16" s="11">
        <v>14</v>
      </c>
      <c r="B16" s="16">
        <v>14.31</v>
      </c>
      <c r="C16" s="17">
        <f t="shared" si="0"/>
        <v>3.4500000000000011</v>
      </c>
      <c r="D16" s="18" t="s">
        <v>15</v>
      </c>
      <c r="E16" s="19" t="s">
        <v>261</v>
      </c>
      <c r="F16" s="5"/>
    </row>
    <row r="17" spans="1:6" x14ac:dyDescent="0.25">
      <c r="A17" s="11">
        <v>15</v>
      </c>
      <c r="B17" s="16">
        <v>14.84</v>
      </c>
      <c r="C17" s="17">
        <f t="shared" si="0"/>
        <v>0.52999999999999936</v>
      </c>
      <c r="D17" s="18" t="s">
        <v>25</v>
      </c>
      <c r="E17" s="19" t="s">
        <v>238</v>
      </c>
      <c r="F17" s="5"/>
    </row>
    <row r="18" spans="1:6" x14ac:dyDescent="0.25">
      <c r="A18" s="11">
        <v>16</v>
      </c>
      <c r="B18" s="16">
        <v>17.68</v>
      </c>
      <c r="C18" s="17">
        <f t="shared" si="0"/>
        <v>2.84</v>
      </c>
      <c r="D18" s="18" t="s">
        <v>25</v>
      </c>
      <c r="E18" s="19" t="s">
        <v>238</v>
      </c>
      <c r="F18" s="5"/>
    </row>
    <row r="19" spans="1:6" x14ac:dyDescent="0.25">
      <c r="A19" s="11">
        <v>17</v>
      </c>
      <c r="B19" s="16">
        <v>18.45</v>
      </c>
      <c r="C19" s="17">
        <f t="shared" si="0"/>
        <v>0.76999999999999957</v>
      </c>
      <c r="D19" s="18" t="s">
        <v>239</v>
      </c>
      <c r="E19" s="19"/>
      <c r="F19" s="5"/>
    </row>
    <row r="20" spans="1:6" x14ac:dyDescent="0.25">
      <c r="A20" s="11">
        <v>18</v>
      </c>
      <c r="B20" s="16">
        <v>18.579999999999998</v>
      </c>
      <c r="C20" s="17">
        <f t="shared" si="0"/>
        <v>0.12999999999999901</v>
      </c>
      <c r="D20" s="18" t="s">
        <v>262</v>
      </c>
      <c r="E20" s="19" t="s">
        <v>56</v>
      </c>
      <c r="F20" s="5"/>
    </row>
    <row r="21" spans="1:6" x14ac:dyDescent="0.25">
      <c r="A21" s="11">
        <v>19</v>
      </c>
      <c r="B21" s="16">
        <v>18.829999999999998</v>
      </c>
      <c r="C21" s="17">
        <f t="shared" si="0"/>
        <v>0.25</v>
      </c>
      <c r="D21" s="18" t="s">
        <v>241</v>
      </c>
      <c r="E21" s="19" t="s">
        <v>54</v>
      </c>
      <c r="F21" s="5"/>
    </row>
    <row r="22" spans="1:6" x14ac:dyDescent="0.25">
      <c r="A22" s="11">
        <v>20</v>
      </c>
      <c r="B22" s="16">
        <v>18.93</v>
      </c>
      <c r="C22" s="17">
        <f t="shared" si="0"/>
        <v>0.10000000000000142</v>
      </c>
      <c r="D22" s="18" t="s">
        <v>50</v>
      </c>
      <c r="E22" s="19" t="s">
        <v>135</v>
      </c>
      <c r="F22" s="5"/>
    </row>
    <row r="23" spans="1:6" x14ac:dyDescent="0.25">
      <c r="A23" s="11">
        <v>21</v>
      </c>
      <c r="B23" s="16">
        <v>23.98</v>
      </c>
      <c r="C23" s="17">
        <f t="shared" si="0"/>
        <v>5.0500000000000007</v>
      </c>
      <c r="D23" s="18" t="s">
        <v>242</v>
      </c>
      <c r="E23" s="19" t="s">
        <v>263</v>
      </c>
      <c r="F23" s="5"/>
    </row>
    <row r="24" spans="1:6" ht="19.5" customHeight="1" x14ac:dyDescent="0.25">
      <c r="A24" s="11">
        <v>22</v>
      </c>
      <c r="B24" s="16">
        <v>25.41</v>
      </c>
      <c r="C24" s="17">
        <f t="shared" si="0"/>
        <v>1.4299999999999997</v>
      </c>
      <c r="D24" s="18" t="s">
        <v>31</v>
      </c>
      <c r="E24" s="19" t="s">
        <v>125</v>
      </c>
      <c r="F24" s="5"/>
    </row>
    <row r="25" spans="1:6" x14ac:dyDescent="0.25">
      <c r="A25" s="11">
        <v>23</v>
      </c>
      <c r="B25" s="16">
        <v>25.62</v>
      </c>
      <c r="C25" s="17">
        <f t="shared" si="0"/>
        <v>0.21000000000000085</v>
      </c>
      <c r="D25" s="18" t="s">
        <v>121</v>
      </c>
      <c r="E25" s="19"/>
      <c r="F25" s="5"/>
    </row>
    <row r="26" spans="1:6" x14ac:dyDescent="0.25">
      <c r="A26" s="11">
        <v>24</v>
      </c>
      <c r="B26" s="16">
        <v>25.63</v>
      </c>
      <c r="C26" s="17">
        <f t="shared" si="0"/>
        <v>9.9999999999980105E-3</v>
      </c>
      <c r="D26" s="18" t="s">
        <v>49</v>
      </c>
      <c r="E26" s="19"/>
      <c r="F26" s="5"/>
    </row>
    <row r="27" spans="1:6" s="22" customFormat="1" x14ac:dyDescent="0.25">
      <c r="A27" s="23"/>
      <c r="B27" s="24"/>
      <c r="C27" s="24"/>
      <c r="D27" s="25"/>
      <c r="E27" s="25"/>
    </row>
    <row r="28" spans="1:6" s="22" customFormat="1" x14ac:dyDescent="0.25">
      <c r="A28" s="23"/>
      <c r="B28" s="24"/>
      <c r="C28" s="24"/>
      <c r="D28" s="25"/>
      <c r="E28" s="25"/>
    </row>
    <row r="29" spans="1:6" s="22" customFormat="1" ht="21" x14ac:dyDescent="0.25">
      <c r="A29" s="26" t="str">
        <f>A1</f>
        <v>TCN17_Tuesday_Short</v>
      </c>
      <c r="B29" s="24"/>
      <c r="C29" s="24"/>
      <c r="D29" s="25"/>
      <c r="E29" s="25"/>
    </row>
    <row r="30" spans="1:6" s="22" customFormat="1" x14ac:dyDescent="0.25">
      <c r="A30"/>
      <c r="B30" s="24"/>
      <c r="C30" s="24"/>
      <c r="D30" s="25"/>
      <c r="E30" s="25"/>
    </row>
    <row r="31" spans="1:6" s="22" customFormat="1" x14ac:dyDescent="0.25">
      <c r="A31"/>
      <c r="B31" s="24"/>
      <c r="C31" s="24"/>
      <c r="D31" s="25"/>
      <c r="E31" s="25"/>
    </row>
    <row r="32" spans="1:6" s="22" customFormat="1" x14ac:dyDescent="0.25">
      <c r="A32" s="23"/>
      <c r="B32" s="24"/>
      <c r="C32" s="24"/>
      <c r="D32" s="25"/>
      <c r="E32" s="25"/>
    </row>
    <row r="33" spans="1:5" s="22" customFormat="1" x14ac:dyDescent="0.25">
      <c r="A33" s="23"/>
      <c r="B33" s="24"/>
      <c r="C33" s="24"/>
      <c r="D33" s="25"/>
      <c r="E33" s="25"/>
    </row>
    <row r="34" spans="1:5" s="22" customFormat="1" x14ac:dyDescent="0.25">
      <c r="A34" s="23"/>
      <c r="B34" s="24"/>
      <c r="C34" s="24"/>
      <c r="D34" s="25"/>
      <c r="E34" s="25"/>
    </row>
    <row r="35" spans="1:5" s="22" customFormat="1" x14ac:dyDescent="0.25">
      <c r="A35" s="23"/>
      <c r="B35" s="24"/>
      <c r="C35" s="24"/>
      <c r="D35" s="25"/>
      <c r="E35" s="25"/>
    </row>
    <row r="36" spans="1:5" s="22" customFormat="1" x14ac:dyDescent="0.25">
      <c r="A36" s="23"/>
      <c r="B36" s="24"/>
      <c r="C36" s="24"/>
      <c r="D36" s="25"/>
      <c r="E36" s="25"/>
    </row>
    <row r="37" spans="1:5" s="22" customFormat="1" x14ac:dyDescent="0.25">
      <c r="A37"/>
      <c r="B37" s="24"/>
      <c r="C37" s="24"/>
      <c r="D37" s="25"/>
      <c r="E37" s="25"/>
    </row>
    <row r="38" spans="1:5" s="22" customFormat="1" x14ac:dyDescent="0.25">
      <c r="A38" s="23"/>
      <c r="B38" s="24"/>
      <c r="C38" s="24"/>
      <c r="D38" s="25"/>
      <c r="E38" s="25"/>
    </row>
    <row r="39" spans="1:5" s="22" customFormat="1" x14ac:dyDescent="0.25">
      <c r="A39"/>
      <c r="B39" s="24"/>
      <c r="C39" s="24"/>
      <c r="D39" s="25"/>
      <c r="E39" s="25"/>
    </row>
    <row r="40" spans="1:5" s="22" customFormat="1" x14ac:dyDescent="0.25">
      <c r="A40" s="23"/>
      <c r="B40" s="24"/>
      <c r="C40" s="24"/>
      <c r="D40" s="25"/>
      <c r="E40" s="25"/>
    </row>
    <row r="41" spans="1:5" s="22" customFormat="1" x14ac:dyDescent="0.25">
      <c r="A41" s="23"/>
      <c r="B41" s="24"/>
      <c r="C41" s="24"/>
      <c r="D41" s="25"/>
      <c r="E41" s="25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x14ac:dyDescent="0.25">
      <c r="A44" s="23"/>
      <c r="B44" s="24"/>
      <c r="C44" s="24"/>
      <c r="D44" s="25"/>
      <c r="E44" s="25"/>
    </row>
    <row r="45" spans="1:5" s="22" customFormat="1" x14ac:dyDescent="0.25">
      <c r="A45" s="23"/>
      <c r="B45" s="24"/>
      <c r="C45" s="24"/>
      <c r="D45" s="25"/>
      <c r="E45" s="25"/>
    </row>
    <row r="46" spans="1:5" s="22" customFormat="1" x14ac:dyDescent="0.25">
      <c r="A46" s="23"/>
      <c r="B46" s="24"/>
      <c r="C46" s="24"/>
      <c r="D46" s="25"/>
      <c r="E46" s="25"/>
    </row>
    <row r="47" spans="1:5" s="22" customFormat="1" x14ac:dyDescent="0.25">
      <c r="B47" s="24"/>
      <c r="C47" s="24"/>
      <c r="D47" s="25"/>
      <c r="E47" s="25"/>
    </row>
    <row r="48" spans="1:5" s="22" customFormat="1" x14ac:dyDescent="0.25">
      <c r="B48" s="24"/>
      <c r="C48" s="24"/>
      <c r="D48" s="25"/>
      <c r="E48" s="25"/>
    </row>
    <row r="49" spans="2:5" s="22" customFormat="1" x14ac:dyDescent="0.25">
      <c r="B49" s="24"/>
      <c r="C49" s="24"/>
      <c r="D49" s="25"/>
      <c r="E49" s="25"/>
    </row>
    <row r="50" spans="2:5" s="22" customFormat="1" x14ac:dyDescent="0.25">
      <c r="B50" s="24"/>
      <c r="C50" s="24"/>
      <c r="D50" s="25"/>
      <c r="E50" s="25"/>
    </row>
    <row r="51" spans="2:5" s="22" customFormat="1" x14ac:dyDescent="0.25">
      <c r="B51" s="24"/>
      <c r="C51" s="24"/>
      <c r="D51" s="25"/>
      <c r="E51" s="25"/>
    </row>
    <row r="52" spans="2:5" s="22" customFormat="1" x14ac:dyDescent="0.25">
      <c r="B52" s="24"/>
      <c r="C52" s="24"/>
      <c r="D52" s="25"/>
      <c r="E52" s="25"/>
    </row>
    <row r="53" spans="2:5" s="22" customFormat="1" x14ac:dyDescent="0.25">
      <c r="B53" s="24"/>
      <c r="C53" s="24"/>
      <c r="D53" s="25"/>
      <c r="E53" s="25"/>
    </row>
    <row r="54" spans="2:5" s="22" customFormat="1" x14ac:dyDescent="0.25">
      <c r="B54" s="24"/>
      <c r="C54" s="24"/>
      <c r="D54" s="25"/>
      <c r="E54" s="25"/>
    </row>
    <row r="55" spans="2:5" s="22" customFormat="1" x14ac:dyDescent="0.25">
      <c r="B55" s="24"/>
      <c r="C55" s="24"/>
      <c r="D55" s="25"/>
      <c r="E55" s="25"/>
    </row>
    <row r="56" spans="2:5" s="22" customFormat="1" x14ac:dyDescent="0.25">
      <c r="B56" s="24"/>
      <c r="C56" s="24"/>
      <c r="D56" s="25"/>
      <c r="E56" s="25"/>
    </row>
    <row r="57" spans="2:5" s="22" customFormat="1" x14ac:dyDescent="0.25">
      <c r="B57" s="24"/>
      <c r="C57" s="24"/>
      <c r="D57" s="25"/>
      <c r="E57" s="25"/>
    </row>
    <row r="58" spans="2:5" s="22" customFormat="1" x14ac:dyDescent="0.25">
      <c r="B58" s="24"/>
      <c r="C58" s="24"/>
      <c r="D58" s="25"/>
      <c r="E58" s="25"/>
    </row>
    <row r="59" spans="2:5" s="22" customFormat="1" x14ac:dyDescent="0.25">
      <c r="B59" s="24"/>
      <c r="C59" s="24"/>
      <c r="D59" s="25"/>
      <c r="E59" s="25"/>
    </row>
    <row r="60" spans="2:5" s="22" customFormat="1" x14ac:dyDescent="0.25">
      <c r="B60" s="24"/>
      <c r="C60" s="24"/>
      <c r="D60" s="25"/>
      <c r="E60" s="25"/>
    </row>
    <row r="61" spans="2:5" s="22" customFormat="1" x14ac:dyDescent="0.25">
      <c r="B61" s="24"/>
      <c r="C61" s="24"/>
      <c r="D61" s="25"/>
      <c r="E61" s="25"/>
    </row>
    <row r="62" spans="2:5" s="22" customFormat="1" x14ac:dyDescent="0.25">
      <c r="B62" s="24"/>
      <c r="C62" s="24"/>
      <c r="D62" s="25"/>
      <c r="E62" s="25"/>
    </row>
    <row r="63" spans="2:5" s="22" customFormat="1" x14ac:dyDescent="0.25">
      <c r="B63" s="24"/>
      <c r="C63" s="24"/>
      <c r="D63" s="25"/>
      <c r="E63" s="25"/>
    </row>
    <row r="64" spans="2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26" max="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1"/>
  <sheetViews>
    <sheetView showGridLines="0" view="pageBreakPreview" topLeftCell="A13" zoomScale="98" zoomScaleNormal="100" zoomScaleSheetLayoutView="98" workbookViewId="0">
      <selection activeCell="A52" sqref="A52"/>
    </sheetView>
  </sheetViews>
  <sheetFormatPr defaultColWidth="9.140625" defaultRowHeight="15" x14ac:dyDescent="0.25"/>
  <cols>
    <col min="1" max="1" width="6.140625" style="6" customWidth="1"/>
    <col min="2" max="2" width="8.42578125" style="17" customWidth="1"/>
    <col min="3" max="3" width="10.42578125" style="17" customWidth="1"/>
    <col min="4" max="4" width="48" style="18" customWidth="1"/>
    <col min="5" max="5" width="41.42578125" style="18" customWidth="1"/>
    <col min="6" max="16384" width="9.140625" style="6"/>
  </cols>
  <sheetData>
    <row r="1" spans="1:6" ht="21.75" thickBot="1" x14ac:dyDescent="0.4">
      <c r="A1" s="1" t="s">
        <v>244</v>
      </c>
      <c r="B1" s="2"/>
      <c r="C1" s="2"/>
      <c r="D1" s="3"/>
      <c r="E1" s="4"/>
      <c r="F1" s="5"/>
    </row>
    <row r="2" spans="1:6" ht="59.25" customHeight="1" thickBot="1" x14ac:dyDescent="0.3">
      <c r="A2" s="7"/>
      <c r="B2" s="8" t="s">
        <v>1</v>
      </c>
      <c r="C2" s="8" t="s">
        <v>2</v>
      </c>
      <c r="D2" s="9" t="s">
        <v>3</v>
      </c>
      <c r="E2" s="10" t="s">
        <v>4</v>
      </c>
      <c r="F2" s="5"/>
    </row>
    <row r="3" spans="1:6" x14ac:dyDescent="0.25">
      <c r="A3" s="11">
        <v>1</v>
      </c>
      <c r="B3" s="12">
        <v>0</v>
      </c>
      <c r="C3" s="13"/>
      <c r="D3" s="14" t="s">
        <v>5</v>
      </c>
      <c r="E3" s="15"/>
      <c r="F3" s="5"/>
    </row>
    <row r="4" spans="1:6" x14ac:dyDescent="0.25">
      <c r="A4" s="11">
        <v>2</v>
      </c>
      <c r="B4" s="16">
        <v>0.01</v>
      </c>
      <c r="C4" s="17">
        <v>0</v>
      </c>
      <c r="D4" s="18" t="s">
        <v>6</v>
      </c>
      <c r="E4" s="19"/>
      <c r="F4" s="5"/>
    </row>
    <row r="5" spans="1:6" x14ac:dyDescent="0.25">
      <c r="A5" s="11">
        <v>3</v>
      </c>
      <c r="B5" s="16">
        <v>0.28999999999999998</v>
      </c>
      <c r="C5" s="17">
        <f>B5-B4</f>
        <v>0.27999999999999997</v>
      </c>
      <c r="D5" s="18" t="s">
        <v>245</v>
      </c>
      <c r="E5" s="19" t="s">
        <v>125</v>
      </c>
      <c r="F5" s="5"/>
    </row>
    <row r="6" spans="1:6" ht="30" x14ac:dyDescent="0.25">
      <c r="A6" s="11">
        <v>4</v>
      </c>
      <c r="B6" s="16">
        <v>2.27</v>
      </c>
      <c r="C6" s="17">
        <f t="shared" ref="C6:C41" si="0">B6-B5</f>
        <v>1.98</v>
      </c>
      <c r="D6" s="18" t="s">
        <v>198</v>
      </c>
      <c r="E6" s="19" t="s">
        <v>125</v>
      </c>
      <c r="F6" s="5"/>
    </row>
    <row r="7" spans="1:6" x14ac:dyDescent="0.25">
      <c r="A7" s="11">
        <v>5</v>
      </c>
      <c r="B7" s="16">
        <v>4.24</v>
      </c>
      <c r="C7" s="17">
        <f t="shared" si="0"/>
        <v>1.9700000000000002</v>
      </c>
      <c r="D7" s="18" t="s">
        <v>50</v>
      </c>
      <c r="E7" s="19" t="s">
        <v>199</v>
      </c>
      <c r="F7" s="5"/>
    </row>
    <row r="8" spans="1:6" x14ac:dyDescent="0.25">
      <c r="A8" s="11">
        <v>6</v>
      </c>
      <c r="B8" s="16">
        <v>5.88</v>
      </c>
      <c r="C8" s="17">
        <f t="shared" si="0"/>
        <v>1.6399999999999997</v>
      </c>
      <c r="D8" s="18" t="s">
        <v>200</v>
      </c>
      <c r="E8" s="19" t="s">
        <v>125</v>
      </c>
      <c r="F8" s="5"/>
    </row>
    <row r="9" spans="1:6" x14ac:dyDescent="0.25">
      <c r="A9" s="11">
        <v>7</v>
      </c>
      <c r="B9" s="16">
        <v>7.47</v>
      </c>
      <c r="C9" s="17">
        <f t="shared" si="0"/>
        <v>1.5899999999999999</v>
      </c>
      <c r="D9" s="18" t="s">
        <v>200</v>
      </c>
      <c r="E9" s="19" t="s">
        <v>202</v>
      </c>
      <c r="F9" s="5"/>
    </row>
    <row r="10" spans="1:6" x14ac:dyDescent="0.25">
      <c r="A10" s="11">
        <v>8</v>
      </c>
      <c r="B10" s="16">
        <v>7.55</v>
      </c>
      <c r="C10" s="17">
        <f t="shared" si="0"/>
        <v>8.0000000000000071E-2</v>
      </c>
      <c r="D10" s="18" t="s">
        <v>203</v>
      </c>
      <c r="E10" s="19"/>
      <c r="F10" s="5"/>
    </row>
    <row r="11" spans="1:6" ht="30" x14ac:dyDescent="0.25">
      <c r="A11" s="11">
        <v>9</v>
      </c>
      <c r="B11" s="16">
        <v>7.84</v>
      </c>
      <c r="C11" s="17">
        <f t="shared" si="0"/>
        <v>0.29000000000000004</v>
      </c>
      <c r="D11" s="18" t="s">
        <v>204</v>
      </c>
      <c r="E11" s="19" t="s">
        <v>246</v>
      </c>
      <c r="F11" s="5"/>
    </row>
    <row r="12" spans="1:6" x14ac:dyDescent="0.25">
      <c r="A12" s="11">
        <v>10</v>
      </c>
      <c r="B12" s="16">
        <v>8</v>
      </c>
      <c r="C12" s="17">
        <f t="shared" si="0"/>
        <v>0.16000000000000014</v>
      </c>
      <c r="D12" s="18" t="s">
        <v>206</v>
      </c>
      <c r="E12" s="19" t="s">
        <v>207</v>
      </c>
      <c r="F12" s="5"/>
    </row>
    <row r="13" spans="1:6" x14ac:dyDescent="0.25">
      <c r="A13" s="11">
        <v>11</v>
      </c>
      <c r="B13" s="16">
        <v>8.44</v>
      </c>
      <c r="C13" s="17">
        <f t="shared" si="0"/>
        <v>0.4399999999999995</v>
      </c>
      <c r="D13" s="18" t="s">
        <v>208</v>
      </c>
      <c r="E13" s="19" t="s">
        <v>209</v>
      </c>
      <c r="F13" s="5"/>
    </row>
    <row r="14" spans="1:6" x14ac:dyDescent="0.25">
      <c r="A14" s="11">
        <v>12</v>
      </c>
      <c r="B14" s="16">
        <v>9.5</v>
      </c>
      <c r="C14" s="17">
        <f t="shared" si="0"/>
        <v>1.0600000000000005</v>
      </c>
      <c r="D14" s="18" t="s">
        <v>210</v>
      </c>
      <c r="E14" s="19"/>
      <c r="F14" s="5"/>
    </row>
    <row r="15" spans="1:6" x14ac:dyDescent="0.25">
      <c r="A15" s="11">
        <v>13</v>
      </c>
      <c r="B15" s="16">
        <v>9.6999999999999993</v>
      </c>
      <c r="C15" s="17">
        <f t="shared" si="0"/>
        <v>0.19999999999999929</v>
      </c>
      <c r="D15" s="18" t="s">
        <v>211</v>
      </c>
      <c r="E15" s="19" t="s">
        <v>212</v>
      </c>
      <c r="F15" s="5"/>
    </row>
    <row r="16" spans="1:6" x14ac:dyDescent="0.25">
      <c r="A16" s="11">
        <v>14</v>
      </c>
      <c r="B16" s="16">
        <v>10.02</v>
      </c>
      <c r="C16" s="17">
        <f t="shared" si="0"/>
        <v>0.32000000000000028</v>
      </c>
      <c r="D16" s="18" t="s">
        <v>213</v>
      </c>
      <c r="E16" s="19" t="s">
        <v>212</v>
      </c>
      <c r="F16" s="5"/>
    </row>
    <row r="17" spans="1:6" x14ac:dyDescent="0.25">
      <c r="A17" s="11">
        <v>15</v>
      </c>
      <c r="B17" s="16">
        <v>13.07</v>
      </c>
      <c r="C17" s="17">
        <f t="shared" si="0"/>
        <v>3.0500000000000007</v>
      </c>
      <c r="D17" s="18" t="s">
        <v>247</v>
      </c>
      <c r="E17" s="19" t="s">
        <v>248</v>
      </c>
      <c r="F17" s="5"/>
    </row>
    <row r="18" spans="1:6" ht="21" customHeight="1" x14ac:dyDescent="0.25">
      <c r="A18" s="11">
        <v>16</v>
      </c>
      <c r="B18" s="16">
        <v>13.98</v>
      </c>
      <c r="C18" s="17">
        <f t="shared" si="0"/>
        <v>0.91000000000000014</v>
      </c>
      <c r="D18" s="18" t="s">
        <v>216</v>
      </c>
      <c r="E18" s="19" t="s">
        <v>249</v>
      </c>
      <c r="F18" s="5"/>
    </row>
    <row r="19" spans="1:6" ht="30" x14ac:dyDescent="0.25">
      <c r="A19" s="11">
        <v>17</v>
      </c>
      <c r="B19" s="16">
        <v>14.4</v>
      </c>
      <c r="C19" s="17">
        <f t="shared" si="0"/>
        <v>0.41999999999999993</v>
      </c>
      <c r="D19" s="18" t="s">
        <v>50</v>
      </c>
      <c r="E19" s="19" t="s">
        <v>218</v>
      </c>
      <c r="F19" s="5"/>
    </row>
    <row r="20" spans="1:6" x14ac:dyDescent="0.25">
      <c r="A20" s="11">
        <v>18</v>
      </c>
      <c r="B20" s="16">
        <v>15.01</v>
      </c>
      <c r="C20" s="17">
        <f t="shared" si="0"/>
        <v>0.60999999999999943</v>
      </c>
      <c r="D20" s="18" t="s">
        <v>219</v>
      </c>
      <c r="E20" s="19"/>
      <c r="F20" s="5"/>
    </row>
    <row r="21" spans="1:6" x14ac:dyDescent="0.25">
      <c r="A21" s="11">
        <v>19</v>
      </c>
      <c r="B21" s="16">
        <v>15.1</v>
      </c>
      <c r="C21" s="17">
        <f t="shared" si="0"/>
        <v>8.9999999999999858E-2</v>
      </c>
      <c r="D21" s="18" t="s">
        <v>200</v>
      </c>
      <c r="E21" s="19"/>
      <c r="F21" s="5"/>
    </row>
    <row r="22" spans="1:6" x14ac:dyDescent="0.25">
      <c r="A22" s="11">
        <v>20</v>
      </c>
      <c r="B22" s="16">
        <v>17.399999999999999</v>
      </c>
      <c r="C22" s="17">
        <f t="shared" si="0"/>
        <v>2.2999999999999989</v>
      </c>
      <c r="D22" s="18" t="s">
        <v>220</v>
      </c>
      <c r="E22" s="19" t="s">
        <v>86</v>
      </c>
      <c r="F22" s="5"/>
    </row>
    <row r="23" spans="1:6" x14ac:dyDescent="0.25">
      <c r="A23" s="11">
        <v>21</v>
      </c>
      <c r="B23" s="16">
        <v>19.05</v>
      </c>
      <c r="C23" s="17">
        <f t="shared" si="0"/>
        <v>1.6500000000000021</v>
      </c>
      <c r="D23" s="18" t="s">
        <v>42</v>
      </c>
      <c r="E23" s="19" t="s">
        <v>221</v>
      </c>
      <c r="F23" s="5"/>
    </row>
    <row r="24" spans="1:6" x14ac:dyDescent="0.25">
      <c r="A24" s="11">
        <v>22</v>
      </c>
      <c r="B24" s="16">
        <v>20.66</v>
      </c>
      <c r="C24" s="17">
        <f t="shared" si="0"/>
        <v>1.6099999999999994</v>
      </c>
      <c r="D24" s="18" t="s">
        <v>222</v>
      </c>
      <c r="E24" s="19" t="s">
        <v>223</v>
      </c>
      <c r="F24" s="5"/>
    </row>
    <row r="25" spans="1:6" x14ac:dyDescent="0.25">
      <c r="A25" s="11">
        <v>23</v>
      </c>
      <c r="B25" s="16">
        <v>21.03</v>
      </c>
      <c r="C25" s="17">
        <f t="shared" si="0"/>
        <v>0.37000000000000099</v>
      </c>
      <c r="D25" s="18" t="s">
        <v>224</v>
      </c>
      <c r="E25" s="19"/>
      <c r="F25" s="5"/>
    </row>
    <row r="26" spans="1:6" x14ac:dyDescent="0.25">
      <c r="A26" s="11">
        <v>24</v>
      </c>
      <c r="B26" s="16">
        <v>21.39</v>
      </c>
      <c r="C26" s="17">
        <f t="shared" si="0"/>
        <v>0.35999999999999943</v>
      </c>
      <c r="D26" s="18" t="s">
        <v>225</v>
      </c>
      <c r="E26" s="19"/>
      <c r="F26" s="5"/>
    </row>
    <row r="27" spans="1:6" x14ac:dyDescent="0.25">
      <c r="A27" s="11">
        <v>25</v>
      </c>
      <c r="B27" s="16">
        <v>21.52</v>
      </c>
      <c r="C27" s="17">
        <f t="shared" si="0"/>
        <v>0.12999999999999901</v>
      </c>
      <c r="D27" s="18" t="s">
        <v>226</v>
      </c>
      <c r="E27" s="19" t="s">
        <v>227</v>
      </c>
      <c r="F27" s="5"/>
    </row>
    <row r="28" spans="1:6" ht="30" x14ac:dyDescent="0.25">
      <c r="A28" s="11">
        <v>26</v>
      </c>
      <c r="B28" s="16">
        <v>23.12</v>
      </c>
      <c r="C28" s="17">
        <f t="shared" si="0"/>
        <v>1.6000000000000014</v>
      </c>
      <c r="D28" s="18" t="s">
        <v>228</v>
      </c>
      <c r="E28" s="19" t="s">
        <v>250</v>
      </c>
      <c r="F28" s="5"/>
    </row>
    <row r="29" spans="1:6" ht="30" x14ac:dyDescent="0.25">
      <c r="A29" s="11">
        <v>27</v>
      </c>
      <c r="B29" s="16">
        <v>24.83</v>
      </c>
      <c r="C29" s="17">
        <f t="shared" si="0"/>
        <v>1.7099999999999973</v>
      </c>
      <c r="D29" s="18" t="s">
        <v>230</v>
      </c>
      <c r="E29" s="19" t="s">
        <v>231</v>
      </c>
      <c r="F29" s="5"/>
    </row>
    <row r="30" spans="1:6" ht="19.5" customHeight="1" x14ac:dyDescent="0.25">
      <c r="A30" s="11">
        <v>28</v>
      </c>
      <c r="B30" s="16">
        <v>24.84</v>
      </c>
      <c r="C30" s="17">
        <f t="shared" si="0"/>
        <v>1.0000000000001563E-2</v>
      </c>
      <c r="D30" s="18" t="s">
        <v>251</v>
      </c>
      <c r="E30" s="19"/>
      <c r="F30" s="5"/>
    </row>
    <row r="31" spans="1:6" x14ac:dyDescent="0.25">
      <c r="A31" s="11">
        <v>29</v>
      </c>
      <c r="B31" s="16">
        <v>25.69</v>
      </c>
      <c r="C31" s="17">
        <f t="shared" si="0"/>
        <v>0.85000000000000142</v>
      </c>
      <c r="D31" s="18" t="s">
        <v>200</v>
      </c>
      <c r="E31" s="19" t="s">
        <v>125</v>
      </c>
      <c r="F31" s="5"/>
    </row>
    <row r="32" spans="1:6" s="21" customFormat="1" x14ac:dyDescent="0.25">
      <c r="A32" s="11">
        <v>30</v>
      </c>
      <c r="B32" s="16">
        <v>28.56</v>
      </c>
      <c r="C32" s="17">
        <f t="shared" si="0"/>
        <v>2.8699999999999974</v>
      </c>
      <c r="D32" s="18" t="s">
        <v>252</v>
      </c>
      <c r="E32" s="19" t="s">
        <v>237</v>
      </c>
      <c r="F32" s="20"/>
    </row>
    <row r="33" spans="1:5" s="22" customFormat="1" x14ac:dyDescent="0.25">
      <c r="A33" s="11">
        <v>31</v>
      </c>
      <c r="B33" s="16">
        <v>32.270000000000003</v>
      </c>
      <c r="C33" s="17">
        <f t="shared" si="0"/>
        <v>3.7100000000000044</v>
      </c>
      <c r="D33" s="18" t="s">
        <v>200</v>
      </c>
      <c r="E33" s="19" t="s">
        <v>238</v>
      </c>
    </row>
    <row r="34" spans="1:5" s="22" customFormat="1" x14ac:dyDescent="0.25">
      <c r="A34" s="11">
        <v>32</v>
      </c>
      <c r="B34" s="16">
        <v>33.049999999999997</v>
      </c>
      <c r="C34" s="17">
        <f t="shared" si="0"/>
        <v>0.77999999999999403</v>
      </c>
      <c r="D34" s="18" t="s">
        <v>239</v>
      </c>
      <c r="E34" s="19" t="s">
        <v>240</v>
      </c>
    </row>
    <row r="35" spans="1:5" s="22" customFormat="1" x14ac:dyDescent="0.25">
      <c r="A35" s="11">
        <v>33</v>
      </c>
      <c r="B35" s="16">
        <v>33.17</v>
      </c>
      <c r="C35" s="17">
        <f t="shared" si="0"/>
        <v>0.12000000000000455</v>
      </c>
      <c r="D35" s="18" t="s">
        <v>118</v>
      </c>
      <c r="E35" s="19" t="s">
        <v>56</v>
      </c>
    </row>
    <row r="36" spans="1:5" s="22" customFormat="1" x14ac:dyDescent="0.25">
      <c r="A36" s="11">
        <v>34</v>
      </c>
      <c r="B36" s="16">
        <v>33.42</v>
      </c>
      <c r="C36" s="17">
        <f t="shared" si="0"/>
        <v>0.25</v>
      </c>
      <c r="D36" s="18" t="s">
        <v>241</v>
      </c>
      <c r="E36" s="19" t="s">
        <v>54</v>
      </c>
    </row>
    <row r="37" spans="1:5" s="22" customFormat="1" x14ac:dyDescent="0.25">
      <c r="A37" s="11">
        <v>35</v>
      </c>
      <c r="B37" s="16">
        <v>33.520000000000003</v>
      </c>
      <c r="C37" s="17">
        <f t="shared" si="0"/>
        <v>0.10000000000000142</v>
      </c>
      <c r="D37" s="18" t="s">
        <v>50</v>
      </c>
      <c r="E37" s="19" t="s">
        <v>135</v>
      </c>
    </row>
    <row r="38" spans="1:5" s="22" customFormat="1" x14ac:dyDescent="0.25">
      <c r="A38" s="11">
        <v>36</v>
      </c>
      <c r="B38" s="16">
        <v>38.58</v>
      </c>
      <c r="C38" s="17">
        <f t="shared" si="0"/>
        <v>5.0599999999999952</v>
      </c>
      <c r="D38" s="18" t="s">
        <v>253</v>
      </c>
      <c r="E38" s="19" t="s">
        <v>243</v>
      </c>
    </row>
    <row r="39" spans="1:5" s="22" customFormat="1" x14ac:dyDescent="0.25">
      <c r="A39" s="11">
        <v>37</v>
      </c>
      <c r="B39" s="16">
        <v>40</v>
      </c>
      <c r="C39" s="17">
        <f t="shared" si="0"/>
        <v>1.4200000000000017</v>
      </c>
      <c r="D39" s="18" t="s">
        <v>200</v>
      </c>
      <c r="E39" s="19" t="s">
        <v>125</v>
      </c>
    </row>
    <row r="40" spans="1:5" s="22" customFormat="1" x14ac:dyDescent="0.25">
      <c r="A40" s="11">
        <v>38</v>
      </c>
      <c r="B40" s="16">
        <v>40.21</v>
      </c>
      <c r="C40" s="17">
        <f t="shared" si="0"/>
        <v>0.21000000000000085</v>
      </c>
      <c r="D40" s="18" t="s">
        <v>121</v>
      </c>
      <c r="E40" s="19"/>
    </row>
    <row r="41" spans="1:5" s="22" customFormat="1" x14ac:dyDescent="0.25">
      <c r="A41" s="11">
        <v>39</v>
      </c>
      <c r="B41" s="16">
        <v>40.229999999999997</v>
      </c>
      <c r="C41" s="17">
        <f t="shared" si="0"/>
        <v>1.9999999999996021E-2</v>
      </c>
      <c r="D41" s="18" t="s">
        <v>49</v>
      </c>
      <c r="E41" s="19"/>
    </row>
    <row r="42" spans="1:5" s="22" customFormat="1" x14ac:dyDescent="0.25">
      <c r="A42" s="23"/>
      <c r="B42" s="24"/>
      <c r="C42" s="24"/>
      <c r="D42" s="25"/>
      <c r="E42" s="25"/>
    </row>
    <row r="43" spans="1:5" s="22" customFormat="1" x14ac:dyDescent="0.25">
      <c r="A43" s="23"/>
      <c r="B43" s="24"/>
      <c r="C43" s="24"/>
      <c r="D43" s="25"/>
      <c r="E43" s="25"/>
    </row>
    <row r="44" spans="1:5" s="22" customFormat="1" ht="21" x14ac:dyDescent="0.25">
      <c r="A44" s="26" t="str">
        <f>A1</f>
        <v>TCN17_Tuesday_Medium</v>
      </c>
      <c r="B44" s="24"/>
      <c r="C44" s="24"/>
      <c r="D44" s="25"/>
      <c r="E44" s="25"/>
    </row>
    <row r="45" spans="1:5" s="22" customFormat="1" x14ac:dyDescent="0.25">
      <c r="A45"/>
      <c r="B45" s="24"/>
      <c r="C45" s="24"/>
      <c r="D45" s="25"/>
      <c r="E45" s="25"/>
    </row>
    <row r="46" spans="1:5" s="22" customFormat="1" x14ac:dyDescent="0.25">
      <c r="A46"/>
      <c r="B46" s="24"/>
      <c r="C46" s="24"/>
      <c r="D46" s="25"/>
      <c r="E46" s="25"/>
    </row>
    <row r="47" spans="1:5" s="22" customFormat="1" x14ac:dyDescent="0.25">
      <c r="A47" s="23"/>
      <c r="B47" s="24"/>
      <c r="C47" s="24"/>
      <c r="D47" s="25"/>
      <c r="E47" s="25"/>
    </row>
    <row r="48" spans="1:5" s="22" customFormat="1" x14ac:dyDescent="0.25">
      <c r="A48" s="23"/>
      <c r="B48" s="24"/>
      <c r="C48" s="24"/>
      <c r="D48" s="25"/>
      <c r="E48" s="25"/>
    </row>
    <row r="49" spans="1:5" s="22" customFormat="1" x14ac:dyDescent="0.25">
      <c r="A49" s="23"/>
      <c r="B49" s="24"/>
      <c r="C49" s="24"/>
      <c r="D49" s="25"/>
      <c r="E49" s="25"/>
    </row>
    <row r="50" spans="1:5" s="22" customFormat="1" x14ac:dyDescent="0.25">
      <c r="A50" s="23"/>
      <c r="B50" s="24"/>
      <c r="C50" s="24"/>
      <c r="D50" s="25"/>
      <c r="E50" s="25"/>
    </row>
    <row r="51" spans="1:5" s="22" customFormat="1" x14ac:dyDescent="0.25">
      <c r="A51" s="23"/>
      <c r="B51" s="24"/>
      <c r="C51" s="24"/>
      <c r="D51" s="25"/>
      <c r="E51" s="25"/>
    </row>
    <row r="52" spans="1:5" s="22" customFormat="1" x14ac:dyDescent="0.25">
      <c r="A52"/>
      <c r="B52" s="24"/>
      <c r="C52" s="24"/>
      <c r="D52" s="25"/>
      <c r="E52" s="25"/>
    </row>
    <row r="53" spans="1:5" s="22" customFormat="1" x14ac:dyDescent="0.25">
      <c r="A53" s="23"/>
      <c r="B53" s="24"/>
      <c r="C53" s="24"/>
      <c r="D53" s="25"/>
      <c r="E53" s="25"/>
    </row>
    <row r="54" spans="1:5" s="22" customFormat="1" x14ac:dyDescent="0.25">
      <c r="A54"/>
      <c r="B54" s="24"/>
      <c r="C54" s="24"/>
      <c r="D54" s="25"/>
      <c r="E54" s="25"/>
    </row>
    <row r="55" spans="1:5" s="22" customFormat="1" x14ac:dyDescent="0.25">
      <c r="A55" s="23"/>
      <c r="B55" s="24"/>
      <c r="C55" s="24"/>
      <c r="D55" s="25"/>
      <c r="E55" s="25"/>
    </row>
    <row r="56" spans="1:5" s="22" customFormat="1" x14ac:dyDescent="0.25">
      <c r="A56" s="23"/>
      <c r="B56" s="24"/>
      <c r="C56" s="24"/>
      <c r="D56" s="25"/>
      <c r="E56" s="25"/>
    </row>
    <row r="57" spans="1:5" s="22" customFormat="1" x14ac:dyDescent="0.25">
      <c r="A57" s="23"/>
      <c r="B57" s="24"/>
      <c r="C57" s="24"/>
      <c r="D57" s="25"/>
      <c r="E57" s="25"/>
    </row>
    <row r="58" spans="1:5" s="22" customFormat="1" x14ac:dyDescent="0.25">
      <c r="A58" s="23"/>
      <c r="B58" s="24"/>
      <c r="C58" s="24"/>
      <c r="D58" s="25"/>
      <c r="E58" s="25"/>
    </row>
    <row r="59" spans="1:5" s="22" customFormat="1" x14ac:dyDescent="0.25">
      <c r="A59" s="23"/>
      <c r="B59" s="24"/>
      <c r="C59" s="24"/>
      <c r="D59" s="25"/>
      <c r="E59" s="25"/>
    </row>
    <row r="60" spans="1:5" s="22" customFormat="1" x14ac:dyDescent="0.25">
      <c r="A60" s="23"/>
      <c r="B60" s="24"/>
      <c r="C60" s="24"/>
      <c r="D60" s="25"/>
      <c r="E60" s="25"/>
    </row>
    <row r="61" spans="1:5" s="22" customFormat="1" x14ac:dyDescent="0.25">
      <c r="A61" s="23"/>
      <c r="B61" s="24"/>
      <c r="C61" s="24"/>
      <c r="D61" s="25"/>
      <c r="E61" s="25"/>
    </row>
    <row r="62" spans="1:5" s="22" customFormat="1" x14ac:dyDescent="0.25">
      <c r="B62" s="24"/>
      <c r="C62" s="24"/>
      <c r="D62" s="25"/>
      <c r="E62" s="25"/>
    </row>
    <row r="63" spans="1:5" s="22" customFormat="1" x14ac:dyDescent="0.25">
      <c r="B63" s="24"/>
      <c r="C63" s="24"/>
      <c r="D63" s="25"/>
      <c r="E63" s="25"/>
    </row>
    <row r="64" spans="1:5" s="22" customFormat="1" x14ac:dyDescent="0.25">
      <c r="B64" s="24"/>
      <c r="C64" s="24"/>
      <c r="D64" s="25"/>
      <c r="E64" s="25"/>
    </row>
    <row r="65" spans="2:5" s="22" customFormat="1" x14ac:dyDescent="0.25">
      <c r="B65" s="24"/>
      <c r="C65" s="24"/>
      <c r="D65" s="25"/>
      <c r="E65" s="25"/>
    </row>
    <row r="66" spans="2:5" s="22" customFormat="1" x14ac:dyDescent="0.25">
      <c r="B66" s="24"/>
      <c r="C66" s="24"/>
      <c r="D66" s="25"/>
      <c r="E66" s="25"/>
    </row>
    <row r="67" spans="2:5" s="22" customFormat="1" x14ac:dyDescent="0.25">
      <c r="B67" s="24"/>
      <c r="C67" s="24"/>
      <c r="D67" s="25"/>
      <c r="E67" s="25"/>
    </row>
    <row r="68" spans="2:5" s="22" customFormat="1" x14ac:dyDescent="0.25">
      <c r="B68" s="24"/>
      <c r="C68" s="24"/>
      <c r="D68" s="25"/>
      <c r="E68" s="25"/>
    </row>
    <row r="69" spans="2:5" s="22" customFormat="1" x14ac:dyDescent="0.25">
      <c r="B69" s="24"/>
      <c r="C69" s="24"/>
      <c r="D69" s="25"/>
      <c r="E69" s="25"/>
    </row>
    <row r="70" spans="2:5" s="22" customFormat="1" x14ac:dyDescent="0.25">
      <c r="B70" s="24"/>
      <c r="C70" s="24"/>
      <c r="D70" s="25"/>
      <c r="E70" s="25"/>
    </row>
    <row r="71" spans="2:5" s="22" customFormat="1" x14ac:dyDescent="0.25">
      <c r="B71" s="24"/>
      <c r="C71" s="24"/>
      <c r="D71" s="25"/>
      <c r="E71" s="25"/>
    </row>
    <row r="72" spans="2:5" s="22" customFormat="1" x14ac:dyDescent="0.25">
      <c r="B72" s="24"/>
      <c r="C72" s="24"/>
      <c r="D72" s="25"/>
      <c r="E72" s="25"/>
    </row>
    <row r="73" spans="2:5" s="22" customFormat="1" x14ac:dyDescent="0.25">
      <c r="B73" s="24"/>
      <c r="C73" s="24"/>
      <c r="D73" s="25"/>
      <c r="E73" s="25"/>
    </row>
    <row r="74" spans="2:5" s="22" customFormat="1" x14ac:dyDescent="0.25">
      <c r="B74" s="24"/>
      <c r="C74" s="24"/>
      <c r="D74" s="25"/>
      <c r="E74" s="25"/>
    </row>
    <row r="75" spans="2:5" s="22" customFormat="1" x14ac:dyDescent="0.25">
      <c r="B75" s="24"/>
      <c r="C75" s="24"/>
      <c r="D75" s="25"/>
      <c r="E75" s="25"/>
    </row>
    <row r="76" spans="2:5" s="22" customFormat="1" x14ac:dyDescent="0.25">
      <c r="B76" s="24"/>
      <c r="C76" s="24"/>
      <c r="D76" s="25"/>
      <c r="E76" s="25"/>
    </row>
    <row r="77" spans="2:5" s="22" customFormat="1" x14ac:dyDescent="0.25">
      <c r="B77" s="24"/>
      <c r="C77" s="24"/>
      <c r="D77" s="25"/>
      <c r="E77" s="25"/>
    </row>
    <row r="78" spans="2:5" s="22" customFormat="1" x14ac:dyDescent="0.25">
      <c r="B78" s="24"/>
      <c r="C78" s="24"/>
      <c r="D78" s="25"/>
      <c r="E78" s="25"/>
    </row>
    <row r="79" spans="2:5" s="22" customFormat="1" x14ac:dyDescent="0.25">
      <c r="B79" s="24"/>
      <c r="C79" s="24"/>
      <c r="D79" s="25"/>
      <c r="E79" s="25"/>
    </row>
    <row r="80" spans="2:5" s="22" customFormat="1" x14ac:dyDescent="0.25">
      <c r="B80" s="24"/>
      <c r="C80" s="24"/>
      <c r="D80" s="25"/>
      <c r="E80" s="25"/>
    </row>
    <row r="81" spans="2:5" s="22" customFormat="1" x14ac:dyDescent="0.25">
      <c r="B81" s="24"/>
      <c r="C81" s="24"/>
      <c r="D81" s="25"/>
      <c r="E81" s="25"/>
    </row>
    <row r="82" spans="2:5" s="22" customFormat="1" x14ac:dyDescent="0.25">
      <c r="B82" s="24"/>
      <c r="C82" s="24"/>
      <c r="D82" s="25"/>
      <c r="E82" s="25"/>
    </row>
    <row r="83" spans="2:5" s="22" customFormat="1" x14ac:dyDescent="0.25">
      <c r="B83" s="24"/>
      <c r="C83" s="24"/>
      <c r="D83" s="25"/>
      <c r="E83" s="25"/>
    </row>
    <row r="84" spans="2:5" s="22" customFormat="1" x14ac:dyDescent="0.25">
      <c r="B84" s="24"/>
      <c r="C84" s="24"/>
      <c r="D84" s="25"/>
      <c r="E84" s="25"/>
    </row>
    <row r="85" spans="2:5" s="22" customFormat="1" x14ac:dyDescent="0.25">
      <c r="B85" s="24"/>
      <c r="C85" s="24"/>
      <c r="D85" s="25"/>
      <c r="E85" s="25"/>
    </row>
    <row r="86" spans="2:5" s="22" customFormat="1" x14ac:dyDescent="0.25">
      <c r="B86" s="24"/>
      <c r="C86" s="24"/>
      <c r="D86" s="25"/>
      <c r="E86" s="25"/>
    </row>
    <row r="87" spans="2:5" s="22" customFormat="1" x14ac:dyDescent="0.25">
      <c r="B87" s="24"/>
      <c r="C87" s="24"/>
      <c r="D87" s="25"/>
      <c r="E87" s="25"/>
    </row>
    <row r="88" spans="2:5" s="22" customFormat="1" x14ac:dyDescent="0.25">
      <c r="B88" s="24"/>
      <c r="C88" s="24"/>
      <c r="D88" s="25"/>
      <c r="E88" s="25"/>
    </row>
    <row r="89" spans="2:5" s="22" customFormat="1" x14ac:dyDescent="0.25">
      <c r="B89" s="24"/>
      <c r="C89" s="24"/>
      <c r="D89" s="25"/>
      <c r="E89" s="25"/>
    </row>
    <row r="90" spans="2:5" s="22" customFormat="1" x14ac:dyDescent="0.25">
      <c r="B90" s="24"/>
      <c r="C90" s="24"/>
      <c r="D90" s="25"/>
      <c r="E90" s="25"/>
    </row>
    <row r="91" spans="2:5" s="22" customFormat="1" x14ac:dyDescent="0.25">
      <c r="B91" s="24"/>
      <c r="C91" s="24"/>
      <c r="D91" s="25"/>
      <c r="E91" s="25"/>
    </row>
    <row r="92" spans="2:5" s="22" customFormat="1" x14ac:dyDescent="0.25">
      <c r="B92" s="24"/>
      <c r="C92" s="24"/>
      <c r="D92" s="25"/>
      <c r="E92" s="25"/>
    </row>
    <row r="93" spans="2:5" s="22" customFormat="1" x14ac:dyDescent="0.25">
      <c r="B93" s="24"/>
      <c r="C93" s="24"/>
      <c r="D93" s="25"/>
      <c r="E93" s="25"/>
    </row>
    <row r="94" spans="2:5" s="22" customFormat="1" x14ac:dyDescent="0.25">
      <c r="B94" s="24"/>
      <c r="C94" s="24"/>
      <c r="D94" s="25"/>
      <c r="E94" s="25"/>
    </row>
    <row r="95" spans="2:5" s="22" customFormat="1" x14ac:dyDescent="0.25">
      <c r="B95" s="24"/>
      <c r="C95" s="24"/>
      <c r="D95" s="25"/>
      <c r="E95" s="25"/>
    </row>
    <row r="96" spans="2:5" s="22" customFormat="1" x14ac:dyDescent="0.25">
      <c r="B96" s="24"/>
      <c r="C96" s="24"/>
      <c r="D96" s="25"/>
      <c r="E96" s="25"/>
    </row>
    <row r="97" spans="2:5" s="22" customFormat="1" x14ac:dyDescent="0.25">
      <c r="B97" s="24"/>
      <c r="C97" s="24"/>
      <c r="D97" s="25"/>
      <c r="E97" s="25"/>
    </row>
    <row r="98" spans="2:5" s="22" customFormat="1" x14ac:dyDescent="0.25">
      <c r="B98" s="24"/>
      <c r="C98" s="24"/>
      <c r="D98" s="25"/>
      <c r="E98" s="25"/>
    </row>
    <row r="99" spans="2:5" s="22" customFormat="1" x14ac:dyDescent="0.25">
      <c r="B99" s="24"/>
      <c r="C99" s="24"/>
      <c r="D99" s="25"/>
      <c r="E99" s="25"/>
    </row>
    <row r="100" spans="2:5" s="22" customFormat="1" x14ac:dyDescent="0.25">
      <c r="B100" s="24"/>
      <c r="C100" s="24"/>
      <c r="D100" s="25"/>
      <c r="E100" s="25"/>
    </row>
    <row r="101" spans="2:5" s="22" customFormat="1" x14ac:dyDescent="0.25">
      <c r="B101" s="24"/>
      <c r="C101" s="24"/>
      <c r="D101" s="25"/>
      <c r="E101" s="25"/>
    </row>
    <row r="102" spans="2:5" s="22" customFormat="1" x14ac:dyDescent="0.25">
      <c r="B102" s="24"/>
      <c r="C102" s="24"/>
      <c r="D102" s="25"/>
      <c r="E102" s="25"/>
    </row>
    <row r="103" spans="2:5" s="22" customFormat="1" x14ac:dyDescent="0.25">
      <c r="B103" s="24"/>
      <c r="C103" s="24"/>
      <c r="D103" s="25"/>
      <c r="E103" s="25"/>
    </row>
    <row r="104" spans="2:5" s="22" customFormat="1" x14ac:dyDescent="0.25">
      <c r="B104" s="24"/>
      <c r="C104" s="24"/>
      <c r="D104" s="25"/>
      <c r="E104" s="25"/>
    </row>
    <row r="105" spans="2:5" s="22" customFormat="1" x14ac:dyDescent="0.25">
      <c r="B105" s="24"/>
      <c r="C105" s="24"/>
      <c r="D105" s="25"/>
      <c r="E105" s="25"/>
    </row>
    <row r="106" spans="2:5" s="22" customFormat="1" x14ac:dyDescent="0.25">
      <c r="B106" s="24"/>
      <c r="C106" s="24"/>
      <c r="D106" s="25"/>
      <c r="E106" s="25"/>
    </row>
    <row r="107" spans="2:5" s="22" customFormat="1" x14ac:dyDescent="0.25">
      <c r="B107" s="24"/>
      <c r="C107" s="24"/>
      <c r="D107" s="25"/>
      <c r="E107" s="25"/>
    </row>
    <row r="108" spans="2:5" s="22" customFormat="1" x14ac:dyDescent="0.25">
      <c r="B108" s="24"/>
      <c r="C108" s="24"/>
      <c r="D108" s="25"/>
      <c r="E108" s="25"/>
    </row>
    <row r="109" spans="2:5" s="22" customFormat="1" x14ac:dyDescent="0.25">
      <c r="B109" s="24"/>
      <c r="C109" s="24"/>
      <c r="D109" s="25"/>
      <c r="E109" s="25"/>
    </row>
    <row r="110" spans="2:5" s="22" customFormat="1" x14ac:dyDescent="0.25">
      <c r="B110" s="24"/>
      <c r="C110" s="24"/>
      <c r="D110" s="25"/>
      <c r="E110" s="25"/>
    </row>
    <row r="111" spans="2:5" s="22" customFormat="1" x14ac:dyDescent="0.25">
      <c r="B111" s="24"/>
      <c r="C111" s="24"/>
      <c r="D111" s="25"/>
      <c r="E111" s="25"/>
    </row>
    <row r="112" spans="2:5" s="22" customFormat="1" x14ac:dyDescent="0.25">
      <c r="B112" s="24"/>
      <c r="C112" s="24"/>
      <c r="D112" s="25"/>
      <c r="E112" s="25"/>
    </row>
    <row r="113" spans="2:5" s="22" customFormat="1" x14ac:dyDescent="0.25">
      <c r="B113" s="24"/>
      <c r="C113" s="24"/>
      <c r="D113" s="25"/>
      <c r="E113" s="25"/>
    </row>
    <row r="114" spans="2:5" s="22" customFormat="1" x14ac:dyDescent="0.25">
      <c r="B114" s="24"/>
      <c r="C114" s="24"/>
      <c r="D114" s="25"/>
      <c r="E114" s="25"/>
    </row>
    <row r="115" spans="2:5" s="22" customFormat="1" x14ac:dyDescent="0.25">
      <c r="B115" s="24"/>
      <c r="C115" s="24"/>
      <c r="D115" s="25"/>
      <c r="E115" s="25"/>
    </row>
    <row r="116" spans="2:5" s="22" customFormat="1" x14ac:dyDescent="0.25">
      <c r="B116" s="24"/>
      <c r="C116" s="24"/>
      <c r="D116" s="25"/>
      <c r="E116" s="25"/>
    </row>
    <row r="117" spans="2:5" s="22" customFormat="1" x14ac:dyDescent="0.25">
      <c r="B117" s="24"/>
      <c r="C117" s="24"/>
      <c r="D117" s="25"/>
      <c r="E117" s="25"/>
    </row>
    <row r="118" spans="2:5" s="22" customFormat="1" x14ac:dyDescent="0.25">
      <c r="B118" s="24"/>
      <c r="C118" s="24"/>
      <c r="D118" s="25"/>
      <c r="E118" s="25"/>
    </row>
    <row r="119" spans="2:5" s="22" customFormat="1" x14ac:dyDescent="0.25">
      <c r="B119" s="24"/>
      <c r="C119" s="24"/>
      <c r="D119" s="25"/>
      <c r="E119" s="25"/>
    </row>
    <row r="120" spans="2:5" s="22" customFormat="1" x14ac:dyDescent="0.25">
      <c r="B120" s="24"/>
      <c r="C120" s="24"/>
      <c r="D120" s="25"/>
      <c r="E120" s="25"/>
    </row>
    <row r="121" spans="2:5" s="22" customFormat="1" x14ac:dyDescent="0.25">
      <c r="B121" s="24"/>
      <c r="C121" s="24"/>
      <c r="D121" s="25"/>
      <c r="E121" s="25"/>
    </row>
    <row r="122" spans="2:5" s="22" customFormat="1" x14ac:dyDescent="0.25">
      <c r="B122" s="24"/>
      <c r="C122" s="24"/>
      <c r="D122" s="25"/>
      <c r="E122" s="25"/>
    </row>
    <row r="123" spans="2:5" s="22" customFormat="1" x14ac:dyDescent="0.25">
      <c r="B123" s="24"/>
      <c r="C123" s="24"/>
      <c r="D123" s="25"/>
      <c r="E123" s="25"/>
    </row>
    <row r="124" spans="2:5" s="22" customFormat="1" x14ac:dyDescent="0.25">
      <c r="B124" s="24"/>
      <c r="C124" s="24"/>
      <c r="D124" s="25"/>
      <c r="E124" s="25"/>
    </row>
    <row r="125" spans="2:5" s="22" customFormat="1" x14ac:dyDescent="0.25">
      <c r="B125" s="24"/>
      <c r="C125" s="24"/>
      <c r="D125" s="25"/>
      <c r="E125" s="25"/>
    </row>
    <row r="126" spans="2:5" s="22" customFormat="1" x14ac:dyDescent="0.25">
      <c r="B126" s="24"/>
      <c r="C126" s="24"/>
      <c r="D126" s="25"/>
      <c r="E126" s="25"/>
    </row>
    <row r="127" spans="2:5" s="22" customFormat="1" x14ac:dyDescent="0.25">
      <c r="B127" s="24"/>
      <c r="C127" s="24"/>
      <c r="D127" s="25"/>
      <c r="E127" s="25"/>
    </row>
    <row r="128" spans="2:5" s="22" customFormat="1" x14ac:dyDescent="0.25">
      <c r="B128" s="24"/>
      <c r="C128" s="24"/>
      <c r="D128" s="25"/>
      <c r="E128" s="25"/>
    </row>
    <row r="129" spans="2:5" s="22" customFormat="1" x14ac:dyDescent="0.25">
      <c r="B129" s="24"/>
      <c r="C129" s="24"/>
      <c r="D129" s="25"/>
      <c r="E129" s="25"/>
    </row>
    <row r="130" spans="2:5" s="22" customFormat="1" x14ac:dyDescent="0.25">
      <c r="B130" s="24"/>
      <c r="C130" s="24"/>
      <c r="D130" s="25"/>
      <c r="E130" s="25"/>
    </row>
    <row r="131" spans="2:5" s="22" customFormat="1" x14ac:dyDescent="0.25">
      <c r="B131" s="24"/>
      <c r="C131" s="24"/>
      <c r="D131" s="25"/>
      <c r="E131" s="25"/>
    </row>
    <row r="132" spans="2:5" s="22" customFormat="1" x14ac:dyDescent="0.25">
      <c r="B132" s="24"/>
      <c r="C132" s="24"/>
      <c r="D132" s="25"/>
      <c r="E132" s="25"/>
    </row>
    <row r="133" spans="2:5" s="22" customFormat="1" x14ac:dyDescent="0.25">
      <c r="B133" s="24"/>
      <c r="C133" s="24"/>
      <c r="D133" s="25"/>
      <c r="E133" s="25"/>
    </row>
    <row r="134" spans="2:5" s="22" customFormat="1" x14ac:dyDescent="0.25">
      <c r="B134" s="24"/>
      <c r="C134" s="24"/>
      <c r="D134" s="25"/>
      <c r="E134" s="25"/>
    </row>
    <row r="135" spans="2:5" s="22" customFormat="1" x14ac:dyDescent="0.25">
      <c r="B135" s="24"/>
      <c r="C135" s="24"/>
      <c r="D135" s="25"/>
      <c r="E135" s="25"/>
    </row>
    <row r="136" spans="2:5" s="22" customFormat="1" x14ac:dyDescent="0.25">
      <c r="B136" s="24"/>
      <c r="C136" s="24"/>
      <c r="D136" s="25"/>
      <c r="E136" s="25"/>
    </row>
    <row r="137" spans="2:5" s="22" customFormat="1" x14ac:dyDescent="0.25">
      <c r="B137" s="24"/>
      <c r="C137" s="24"/>
      <c r="D137" s="25"/>
      <c r="E137" s="25"/>
    </row>
    <row r="138" spans="2:5" s="22" customFormat="1" x14ac:dyDescent="0.25">
      <c r="B138" s="24"/>
      <c r="C138" s="24"/>
      <c r="D138" s="25"/>
      <c r="E138" s="25"/>
    </row>
    <row r="139" spans="2:5" s="22" customFormat="1" x14ac:dyDescent="0.25">
      <c r="B139" s="24"/>
      <c r="C139" s="24"/>
      <c r="D139" s="25"/>
      <c r="E139" s="25"/>
    </row>
    <row r="140" spans="2:5" s="22" customFormat="1" x14ac:dyDescent="0.25">
      <c r="B140" s="24"/>
      <c r="C140" s="24"/>
      <c r="D140" s="25"/>
      <c r="E140" s="25"/>
    </row>
    <row r="141" spans="2:5" s="22" customFormat="1" x14ac:dyDescent="0.25">
      <c r="B141" s="24"/>
      <c r="C141" s="24"/>
      <c r="D141" s="25"/>
      <c r="E141" s="25"/>
    </row>
  </sheetData>
  <pageMargins left="0.7" right="0.7" top="0.75" bottom="0.75" header="0.3" footer="0.3"/>
  <pageSetup paperSize="9" scale="78" fitToHeight="0" orientation="portrait" horizontalDpi="300" verticalDpi="0" r:id="rId1"/>
  <rowBreaks count="1" manualBreakCount="1">
    <brk id="41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TCN17_Sun_short</vt:lpstr>
      <vt:lpstr>TCN17_Sun_Medium</vt:lpstr>
      <vt:lpstr>TCN17_Sun_Long</vt:lpstr>
      <vt:lpstr>TCN17_Mon_Short</vt:lpstr>
      <vt:lpstr>TCN17_Monday_Medium</vt:lpstr>
      <vt:lpstr>TCN17_Monday_Long</vt:lpstr>
      <vt:lpstr>TCN17_Mon_Ex_Long</vt:lpstr>
      <vt:lpstr>TCN17_Tues_Short</vt:lpstr>
      <vt:lpstr>TCN17_Tues_Med</vt:lpstr>
      <vt:lpstr>TCN17_Tues_Long</vt:lpstr>
      <vt:lpstr>TCN17_Thu_Return_Short</vt:lpstr>
      <vt:lpstr>TCN17_Thu_Return_Long</vt:lpstr>
      <vt:lpstr>TCN17_Fri_Short</vt:lpstr>
      <vt:lpstr>TCN17_Fri_Med</vt:lpstr>
      <vt:lpstr>TCN17_Fri_Long</vt:lpstr>
      <vt:lpstr>TCN17__Bonus_Haworth</vt:lpstr>
      <vt:lpstr>TCN17__Bonus_Haworth!Print_Area</vt:lpstr>
      <vt:lpstr>TCN17_Fri_Long!Print_Area</vt:lpstr>
      <vt:lpstr>TCN17_Fri_Med!Print_Area</vt:lpstr>
      <vt:lpstr>TCN17_Fri_Short!Print_Area</vt:lpstr>
      <vt:lpstr>TCN17_Mon_Ex_Long!Print_Area</vt:lpstr>
      <vt:lpstr>TCN17_Mon_Short!Print_Area</vt:lpstr>
      <vt:lpstr>TCN17_Monday_Long!Print_Area</vt:lpstr>
      <vt:lpstr>TCN17_Monday_Medium!Print_Area</vt:lpstr>
      <vt:lpstr>TCN17_Sun_Long!Print_Area</vt:lpstr>
      <vt:lpstr>TCN17_Sun_Medium!Print_Area</vt:lpstr>
      <vt:lpstr>TCN17_Sun_short!Print_Area</vt:lpstr>
      <vt:lpstr>TCN17_Thu_Return_Long!Print_Area</vt:lpstr>
      <vt:lpstr>TCN17_Thu_Return_Short!Print_Area</vt:lpstr>
      <vt:lpstr>TCN17_Tues_Long!Print_Area</vt:lpstr>
      <vt:lpstr>TCN17_Tues_Med!Print_Area</vt:lpstr>
      <vt:lpstr>TCN17_Tues_Short!Print_Area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Acklam</dc:creator>
  <cp:lastModifiedBy>Tony Prichard</cp:lastModifiedBy>
  <dcterms:created xsi:type="dcterms:W3CDTF">2017-03-18T14:46:32Z</dcterms:created>
  <dcterms:modified xsi:type="dcterms:W3CDTF">2017-03-19T07:14:39Z</dcterms:modified>
</cp:coreProperties>
</file>