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allies" sheetId="1" state="visible" r:id="rId3"/>
    <sheet name="Future Planning" sheetId="2" state="visible" r:id="rId4"/>
    <sheet name="Lead 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<sst xmlns="http://schemas.openxmlformats.org/spreadsheetml/2006/main" count="225" uniqueCount="138">
  <si>
    <t xml:space="preserve">Easter</t>
  </si>
  <si>
    <t xml:space="preserve">Event</t>
  </si>
  <si>
    <t xml:space="preserve">Where</t>
  </si>
  <si>
    <t xml:space="preserve">Dates</t>
  </si>
  <si>
    <t xml:space="preserve">Organiser</t>
  </si>
  <si>
    <t xml:space="preserve">Bookings
(total)</t>
  </si>
  <si>
    <t xml:space="preserve">Motorhome</t>
  </si>
  <si>
    <t xml:space="preserve">Caravan</t>
  </si>
  <si>
    <t xml:space="preserve">Tent</t>
  </si>
  <si>
    <t xml:space="preserve">Cycle
Camping</t>
  </si>
  <si>
    <t xml:space="preserve">Total
MH / C /  T</t>
  </si>
  <si>
    <t xml:space="preserve">Dormitory
(on-site)</t>
  </si>
  <si>
    <t xml:space="preserve">Lodge
(on-site)</t>
  </si>
  <si>
    <t xml:space="preserve">Off-site</t>
  </si>
  <si>
    <t xml:space="preserve">Notes</t>
  </si>
  <si>
    <t xml:space="preserve"> Rally Fee
GBP</t>
  </si>
  <si>
    <t xml:space="preserve">Rally Fee
Euro</t>
  </si>
  <si>
    <t xml:space="preserve">TCE2026</t>
  </si>
  <si>
    <t xml:space="preserve">Ashbourne, Hulland Ward</t>
  </si>
  <si>
    <t xml:space="preserve">2-6 April</t>
  </si>
  <si>
    <t xml:space="preserve">Neil</t>
  </si>
  <si>
    <t xml:space="preserve">TCE2025</t>
  </si>
  <si>
    <t xml:space="preserve">Coleford, Glos</t>
  </si>
  <si>
    <t xml:space="preserve">125 adults, 5 children</t>
  </si>
  <si>
    <t xml:space="preserve">TCE2024</t>
  </si>
  <si>
    <t xml:space="preserve">Newbury</t>
  </si>
  <si>
    <t xml:space="preserve">127 adults, 2 children, 0 infants</t>
  </si>
  <si>
    <t xml:space="preserve">TCE2023</t>
  </si>
  <si>
    <t xml:space="preserve">Rutland</t>
  </si>
  <si>
    <t xml:space="preserve">144 adults, 7 children</t>
  </si>
  <si>
    <t xml:space="preserve">TCE2022</t>
  </si>
  <si>
    <t xml:space="preserve">Bletchingdon</t>
  </si>
  <si>
    <t xml:space="preserve">TCE2019</t>
  </si>
  <si>
    <t xml:space="preserve">Coleford</t>
  </si>
  <si>
    <t xml:space="preserve">TCE2018</t>
  </si>
  <si>
    <t xml:space="preserve">Battle</t>
  </si>
  <si>
    <t xml:space="preserve">TCE2017</t>
  </si>
  <si>
    <r>
      <rPr>
        <sz val="11"/>
        <color theme="1"/>
        <rFont val="Calibri"/>
        <family val="2"/>
        <charset val="1"/>
      </rPr>
      <t xml:space="preserve">Off-site figure is high as it includes the 2nd campsite - Oakley Farm.
We were initially limited to about 44 pitches at the main Newbury campsite – then the campsite allowed to add 3 more at the last minute.  I estimate there would be around 46 + 9 = </t>
    </r>
    <r>
      <rPr>
        <b val="true"/>
        <sz val="11"/>
        <color theme="1"/>
        <rFont val="Calibri"/>
        <family val="2"/>
        <charset val="1"/>
      </rPr>
      <t xml:space="preserve">55</t>
    </r>
    <r>
      <rPr>
        <sz val="11"/>
        <color theme="1"/>
        <rFont val="Calibri"/>
        <family val="2"/>
        <charset val="1"/>
      </rPr>
      <t xml:space="preserve"> total pitches camping if the main site had had enough space.</t>
    </r>
  </si>
  <si>
    <t xml:space="preserve">TCE2016</t>
  </si>
  <si>
    <t xml:space="preserve">New Forest</t>
  </si>
  <si>
    <t xml:space="preserve">The bookings system for this event did not distinguish motorhomes/caravans/tents</t>
  </si>
  <si>
    <t xml:space="preserve">TCE2015</t>
  </si>
  <si>
    <t xml:space="preserve">TCE2014</t>
  </si>
  <si>
    <t xml:space="preserve">Cheltenham</t>
  </si>
  <si>
    <t xml:space="preserve">Nationals</t>
  </si>
  <si>
    <t xml:space="preserve">TCN2026</t>
  </si>
  <si>
    <t xml:space="preserve">Thorney Lakes, Langport</t>
  </si>
  <si>
    <t xml:space="preserve">3-10 August</t>
  </si>
  <si>
    <t xml:space="preserve">TCN2025</t>
  </si>
  <si>
    <t xml:space="preserve">Kent</t>
  </si>
  <si>
    <t xml:space="preserve">154 adults, 7 children</t>
  </si>
  <si>
    <t xml:space="preserve">TCN2024</t>
  </si>
  <si>
    <t xml:space="preserve">Alnwick</t>
  </si>
  <si>
    <t xml:space="preserve">212 adults, 11 children, 0 infants</t>
  </si>
  <si>
    <t xml:space="preserve">TCN2023</t>
  </si>
  <si>
    <t xml:space="preserve">Stratford-upon-Avon</t>
  </si>
  <si>
    <t xml:space="preserve">193 adults, 9 children</t>
  </si>
  <si>
    <t xml:space="preserve">TCN2022</t>
  </si>
  <si>
    <t xml:space="preserve">Corsham</t>
  </si>
  <si>
    <t xml:space="preserve">173 adults, 16 children</t>
  </si>
  <si>
    <t xml:space="preserve">TCR2021</t>
  </si>
  <si>
    <t xml:space="preserve">Nottingham</t>
  </si>
  <si>
    <t xml:space="preserve">177 adults, 11 children</t>
  </si>
  <si>
    <t xml:space="preserve">TCN2019</t>
  </si>
  <si>
    <t xml:space="preserve">Kirkby Lonsdale</t>
  </si>
  <si>
    <t xml:space="preserve">137 adults, 18 children</t>
  </si>
  <si>
    <t xml:space="preserve">TCN2018</t>
  </si>
  <si>
    <t xml:space="preserve">Market Rasen</t>
  </si>
  <si>
    <t xml:space="preserve">180 adults, 21 children</t>
  </si>
  <si>
    <t xml:space="preserve">TCN2017</t>
  </si>
  <si>
    <t xml:space="preserve">Thornton-in-Craven</t>
  </si>
  <si>
    <t xml:space="preserve">139 adults, 16 children</t>
  </si>
  <si>
    <t xml:space="preserve">TCN2016</t>
  </si>
  <si>
    <t xml:space="preserve">Kirkley Hall</t>
  </si>
  <si>
    <t xml:space="preserve">212 adults, 28 children</t>
  </si>
  <si>
    <t xml:space="preserve">TCN2015</t>
  </si>
  <si>
    <t xml:space="preserve">Thorney Lakes</t>
  </si>
  <si>
    <t xml:space="preserve">146 adults, 22 children</t>
  </si>
  <si>
    <t xml:space="preserve">TCN2014</t>
  </si>
  <si>
    <t xml:space="preserve">Bangor</t>
  </si>
  <si>
    <t xml:space="preserve">139 adults, 32 children</t>
  </si>
  <si>
    <t xml:space="preserve">TCI2026</t>
  </si>
  <si>
    <t xml:space="preserve">Gouarec, France</t>
  </si>
  <si>
    <t xml:space="preserve">23-30 May</t>
  </si>
  <si>
    <t xml:space="preserve">Eugene</t>
  </si>
  <si>
    <t xml:space="preserve">TCI2025</t>
  </si>
  <si>
    <t xml:space="preserve">Barchem, Netherlands</t>
  </si>
  <si>
    <t xml:space="preserve">NL</t>
  </si>
  <si>
    <t xml:space="preserve">193 adults, 4 children</t>
  </si>
  <si>
    <t xml:space="preserve">TCI2024</t>
  </si>
  <si>
    <t xml:space="preserve">Veere, Netherlands</t>
  </si>
  <si>
    <t xml:space="preserve">197 adults, 6 children, 1 infant</t>
  </si>
  <si>
    <t xml:space="preserve">TCI2023</t>
  </si>
  <si>
    <t xml:space="preserve">Scaer, Brittany, France</t>
  </si>
  <si>
    <t xml:space="preserve">TCI2022</t>
  </si>
  <si>
    <t xml:space="preserve">Tecklenburg, Germany</t>
  </si>
  <si>
    <t xml:space="preserve">128 adults, 6 children,Campsite bookings closed at end of March when future covid status was not certain.
There were 13 self booked on-site, so I guessed there were 8 tents and 5 lodges.</t>
  </si>
  <si>
    <t xml:space="preserve">TCI2019</t>
  </si>
  <si>
    <t xml:space="preserve">Marciac, France</t>
  </si>
  <si>
    <t xml:space="preserve">152 adults, 7 children</t>
  </si>
  <si>
    <t xml:space="preserve">TCI2018</t>
  </si>
  <si>
    <t xml:space="preserve">Saxnas, Öland, Sweden</t>
  </si>
  <si>
    <t xml:space="preserve">77 adults, 6 children</t>
  </si>
  <si>
    <t xml:space="preserve">TCI2017</t>
  </si>
  <si>
    <t xml:space="preserve">Oberhausen, Germany</t>
  </si>
  <si>
    <t xml:space="preserve">TCI2016</t>
  </si>
  <si>
    <t xml:space="preserve">Holland</t>
  </si>
  <si>
    <t xml:space="preserve">TCI2015</t>
  </si>
  <si>
    <t xml:space="preserve">Czech</t>
  </si>
  <si>
    <t xml:space="preserve">TCI2014</t>
  </si>
  <si>
    <t xml:space="preserve">Brittany</t>
  </si>
  <si>
    <t xml:space="preserve">150 adults 28 children</t>
  </si>
  <si>
    <t xml:space="preserve">Avon Tyrell, New Forest</t>
  </si>
  <si>
    <t xml:space="preserve">25-29 March</t>
  </si>
  <si>
    <t xml:space="preserve">Linda</t>
  </si>
  <si>
    <t xml:space="preserve">Swinethorpe, Lincoln</t>
  </si>
  <si>
    <t xml:space="preserve">May?</t>
  </si>
  <si>
    <t xml:space="preserve">?</t>
  </si>
  <si>
    <t xml:space="preserve">Internationals</t>
  </si>
  <si>
    <t xml:space="preserve">Germany preferred or Ireland, Spain</t>
  </si>
  <si>
    <t xml:space="preserve">Summer?</t>
  </si>
  <si>
    <t xml:space="preserve">Ireland or Spain</t>
  </si>
  <si>
    <t xml:space="preserve">Area</t>
  </si>
  <si>
    <t xml:space="preserve">Name</t>
  </si>
  <si>
    <t xml:space="preserve">Email</t>
  </si>
  <si>
    <t xml:space="preserve">Amsterdam, NL</t>
  </si>
  <si>
    <t xml:space="preserve">Martien Vermeij</t>
  </si>
  <si>
    <t xml:space="preserve">mtmvermeij@gmail.com</t>
  </si>
  <si>
    <t xml:space="preserve">Belgium?</t>
  </si>
  <si>
    <t xml:space="preserve">Melissa and Kees Wouters, Schimpenstraat 92, 3511 Hasselt, Belgium</t>
  </si>
  <si>
    <t xml:space="preserve">York Racecourse, Harrogate Showground, Dalby Forest Campsite.</t>
  </si>
  <si>
    <t xml:space="preserve">Robert Newton, BRIGG. Lincs</t>
  </si>
  <si>
    <t xml:space="preserve">Pia and Tilman Bad Kreuznach </t>
  </si>
  <si>
    <t xml:space="preserve">Wales or Yorkshire</t>
  </si>
  <si>
    <t xml:space="preserve">Sylvia &amp; Dave, Sutton Coldfield </t>
  </si>
  <si>
    <t xml:space="preserve">John.Fazakerley, Penzance. </t>
  </si>
  <si>
    <t xml:space="preserve">North Walsham rugby club Norfolk? Also location near Kirkcudbright. </t>
  </si>
  <si>
    <t xml:space="preserve">Christine &amp; Andy Acklam </t>
  </si>
</sst>
</file>

<file path=xl/styles.xml><?xml version="1.0" encoding="utf-8"?>
<styleSheet xmlns="http://schemas.openxmlformats.org/spreadsheetml/2006/main">
  <numFmts count="1">
    <numFmt numFmtId="164" formatCode="General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b val="true"/>
      <sz val="13"/>
      <color theme="1"/>
      <name val="Calibri"/>
      <family val="2"/>
      <charset val="1"/>
    </font>
    <font>
      <i val="true"/>
      <sz val="11"/>
      <color theme="1"/>
      <name val="Calibri"/>
      <family val="2"/>
      <charset val="1"/>
    </font>
    <font>
      <b val="true"/>
      <sz val="14"/>
      <color theme="1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theme="1"/>
      <name val="Segoe UI"/>
      <family val="0"/>
    </font>
  </fonts>
  <fills count="4">
    <fill>
      <patternFill patternType="none"/>
    </fill>
    <fill>
      <patternFill patternType="gray125"/>
    </fill>
    <fill>
      <patternFill patternType="solid">
        <fgColor theme="0" tint="-0.15"/>
        <bgColor rgb="FFC0C0C0"/>
      </patternFill>
    </fill>
    <fill>
      <patternFill patternType="solid">
        <fgColor rgb="FF000000"/>
        <bgColor rgb="FF00330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2" borderId="8" xfId="0" applyFont="fals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2" borderId="14" xfId="0" applyFont="fals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5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14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1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8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18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8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19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8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2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B1" activeCellId="0" sqref="B1"/>
    </sheetView>
  </sheetViews>
  <sheetFormatPr defaultColWidth="8.453125" defaultRowHeight="15" zeroHeight="false" outlineLevelRow="0" outlineLevelCol="0"/>
  <cols>
    <col collapsed="false" customWidth="true" hidden="false" outlineLevel="0" max="1" min="1" style="1" width="2"/>
    <col collapsed="false" customWidth="true" hidden="false" outlineLevel="0" max="3" min="3" style="1" width="23.57"/>
    <col collapsed="false" customWidth="true" hidden="false" outlineLevel="0" max="4" min="4" style="2" width="11.21"/>
    <col collapsed="false" customWidth="true" hidden="false" outlineLevel="0" max="5" min="5" style="2" width="9"/>
    <col collapsed="false" customWidth="true" hidden="false" outlineLevel="0" max="6" min="6" style="1" width="9"/>
    <col collapsed="false" customWidth="true" hidden="false" outlineLevel="0" max="7" min="7" style="1" width="12.29"/>
    <col collapsed="false" customWidth="true" hidden="false" outlineLevel="0" max="8" min="8" style="1" width="8.15"/>
    <col collapsed="false" customWidth="true" hidden="false" outlineLevel="0" max="9" min="9" style="1" width="6.14"/>
    <col collapsed="false" customWidth="true" hidden="false" outlineLevel="0" max="10" min="10" style="1" width="9.86"/>
    <col collapsed="false" customWidth="true" hidden="false" outlineLevel="0" max="11" min="11" style="1" width="11.71"/>
    <col collapsed="false" customWidth="true" hidden="false" outlineLevel="0" max="12" min="12" style="1" width="10.29"/>
    <col collapsed="false" customWidth="true" hidden="false" outlineLevel="0" max="13" min="13" style="1" width="9.29"/>
    <col collapsed="false" customWidth="true" hidden="false" outlineLevel="0" max="14" min="14" style="1" width="8.29"/>
    <col collapsed="false" customWidth="true" hidden="false" outlineLevel="0" max="15" min="15" style="1" width="60"/>
    <col collapsed="false" customWidth="true" hidden="false" outlineLevel="0" max="16" min="16" style="1" width="10.14"/>
  </cols>
  <sheetData>
    <row r="1" customFormat="false" ht="15" hidden="false" customHeight="false" outlineLevel="0" collapsed="false">
      <c r="B1" s="3" t="s">
        <v>0</v>
      </c>
    </row>
    <row r="2" customFormat="false" ht="25" hidden="false" customHeight="false" outlineLevel="0" collapsed="false">
      <c r="B2" s="4" t="s">
        <v>1</v>
      </c>
      <c r="C2" s="5" t="s">
        <v>2</v>
      </c>
      <c r="D2" s="6" t="s">
        <v>3</v>
      </c>
      <c r="E2" s="6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9" t="s">
        <v>9</v>
      </c>
      <c r="K2" s="9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9" t="s">
        <v>15</v>
      </c>
      <c r="Q2" s="10" t="s">
        <v>16</v>
      </c>
    </row>
    <row r="3" s="18" customFormat="true" ht="15" hidden="false" customHeight="false" outlineLevel="0" collapsed="false">
      <c r="A3" s="11"/>
      <c r="B3" s="12" t="s">
        <v>17</v>
      </c>
      <c r="C3" s="13" t="s">
        <v>18</v>
      </c>
      <c r="D3" s="14" t="s">
        <v>19</v>
      </c>
      <c r="E3" s="14" t="s">
        <v>20</v>
      </c>
      <c r="F3" s="15"/>
      <c r="G3" s="15"/>
      <c r="H3" s="15"/>
      <c r="I3" s="15"/>
      <c r="J3" s="16"/>
      <c r="K3" s="16"/>
      <c r="L3" s="15"/>
      <c r="M3" s="15"/>
      <c r="N3" s="15"/>
      <c r="O3" s="15"/>
      <c r="P3" s="16"/>
      <c r="Q3" s="17"/>
    </row>
    <row r="4" customFormat="false" ht="15" hidden="false" customHeight="false" outlineLevel="0" collapsed="false">
      <c r="B4" s="19" t="s">
        <v>21</v>
      </c>
      <c r="C4" s="20" t="s">
        <v>22</v>
      </c>
      <c r="D4" s="0"/>
      <c r="E4" s="21"/>
      <c r="F4" s="22" t="n">
        <v>66</v>
      </c>
      <c r="G4" s="22" t="n">
        <v>23</v>
      </c>
      <c r="H4" s="22" t="n">
        <v>12</v>
      </c>
      <c r="I4" s="22" t="n">
        <v>9</v>
      </c>
      <c r="J4" s="22" t="n">
        <v>0</v>
      </c>
      <c r="K4" s="22" t="n">
        <v>44</v>
      </c>
      <c r="L4" s="22"/>
      <c r="M4" s="22"/>
      <c r="N4" s="22" t="n">
        <v>22</v>
      </c>
      <c r="O4" s="23" t="s">
        <v>23</v>
      </c>
      <c r="P4" s="24" t="n">
        <v>5</v>
      </c>
      <c r="Q4" s="25" t="n">
        <v>6.2</v>
      </c>
    </row>
    <row r="5" customFormat="false" ht="15" hidden="false" customHeight="false" outlineLevel="0" collapsed="false">
      <c r="B5" s="26" t="s">
        <v>24</v>
      </c>
      <c r="C5" s="27" t="s">
        <v>25</v>
      </c>
      <c r="D5" s="28"/>
      <c r="E5" s="28"/>
      <c r="F5" s="29" t="n">
        <v>65</v>
      </c>
      <c r="G5" s="29" t="n">
        <v>25</v>
      </c>
      <c r="H5" s="29" t="n">
        <v>18</v>
      </c>
      <c r="I5" s="29" t="n">
        <v>6</v>
      </c>
      <c r="J5" s="29" t="n">
        <v>0</v>
      </c>
      <c r="K5" s="29" t="n">
        <v>49</v>
      </c>
      <c r="L5" s="29"/>
      <c r="M5" s="29"/>
      <c r="N5" s="29" t="n">
        <v>16</v>
      </c>
      <c r="O5" s="30" t="s">
        <v>26</v>
      </c>
      <c r="P5" s="24"/>
      <c r="Q5" s="25"/>
    </row>
    <row r="6" customFormat="false" ht="15" hidden="false" customHeight="false" outlineLevel="0" collapsed="false">
      <c r="B6" s="26" t="s">
        <v>27</v>
      </c>
      <c r="C6" s="27" t="s">
        <v>28</v>
      </c>
      <c r="D6" s="28"/>
      <c r="E6" s="28"/>
      <c r="F6" s="29" t="n">
        <v>73</v>
      </c>
      <c r="G6" s="29" t="n">
        <v>25</v>
      </c>
      <c r="H6" s="29" t="n">
        <v>17</v>
      </c>
      <c r="I6" s="29" t="n">
        <v>10</v>
      </c>
      <c r="J6" s="31"/>
      <c r="K6" s="22" t="n">
        <f aca="false">SUM(G6:J6)</f>
        <v>52</v>
      </c>
      <c r="L6" s="29"/>
      <c r="M6" s="29"/>
      <c r="N6" s="29" t="n">
        <v>14</v>
      </c>
      <c r="O6" s="30" t="s">
        <v>29</v>
      </c>
      <c r="P6" s="24" t="n">
        <v>3.5</v>
      </c>
      <c r="Q6" s="25" t="n">
        <v>4.5</v>
      </c>
    </row>
    <row r="7" customFormat="false" ht="15" hidden="false" customHeight="false" outlineLevel="0" collapsed="false">
      <c r="B7" s="26" t="s">
        <v>30</v>
      </c>
      <c r="C7" s="27" t="s">
        <v>31</v>
      </c>
      <c r="D7" s="28"/>
      <c r="E7" s="28"/>
      <c r="F7" s="29" t="n">
        <v>83</v>
      </c>
      <c r="G7" s="29" t="n">
        <v>36</v>
      </c>
      <c r="H7" s="29" t="n">
        <v>23</v>
      </c>
      <c r="I7" s="29" t="n">
        <v>13</v>
      </c>
      <c r="J7" s="31"/>
      <c r="K7" s="29" t="n">
        <v>59</v>
      </c>
      <c r="L7" s="29"/>
      <c r="M7" s="29"/>
      <c r="N7" s="29" t="n">
        <v>11</v>
      </c>
      <c r="O7" s="29"/>
      <c r="P7" s="24"/>
      <c r="Q7" s="25"/>
    </row>
    <row r="8" customFormat="false" ht="15" hidden="false" customHeight="false" outlineLevel="0" collapsed="false">
      <c r="B8" s="32" t="s">
        <v>32</v>
      </c>
      <c r="C8" s="33" t="s">
        <v>33</v>
      </c>
      <c r="D8" s="34"/>
      <c r="E8" s="34"/>
      <c r="F8" s="35" t="n">
        <v>64</v>
      </c>
      <c r="G8" s="35" t="n">
        <v>29</v>
      </c>
      <c r="H8" s="35" t="n">
        <v>8</v>
      </c>
      <c r="I8" s="35" t="n">
        <v>8</v>
      </c>
      <c r="J8" s="36"/>
      <c r="K8" s="35" t="n">
        <v>45</v>
      </c>
      <c r="L8" s="35"/>
      <c r="M8" s="35"/>
      <c r="N8" s="35" t="n">
        <v>19</v>
      </c>
      <c r="O8" s="35"/>
      <c r="P8" s="24"/>
      <c r="Q8" s="25"/>
    </row>
    <row r="9" customFormat="false" ht="15" hidden="false" customHeight="false" outlineLevel="0" collapsed="false">
      <c r="B9" s="32" t="s">
        <v>34</v>
      </c>
      <c r="C9" s="33" t="s">
        <v>35</v>
      </c>
      <c r="D9" s="34"/>
      <c r="E9" s="34"/>
      <c r="F9" s="35" t="n">
        <v>43</v>
      </c>
      <c r="G9" s="35" t="n">
        <v>15</v>
      </c>
      <c r="H9" s="35" t="n">
        <v>12</v>
      </c>
      <c r="I9" s="35" t="n">
        <v>5</v>
      </c>
      <c r="J9" s="36"/>
      <c r="K9" s="35" t="n">
        <v>32</v>
      </c>
      <c r="L9" s="35"/>
      <c r="M9" s="35"/>
      <c r="N9" s="35" t="n">
        <v>11</v>
      </c>
      <c r="O9" s="35"/>
      <c r="P9" s="37"/>
      <c r="Q9" s="38"/>
    </row>
    <row r="10" customFormat="false" ht="75" hidden="false" customHeight="true" outlineLevel="0" collapsed="false">
      <c r="B10" s="32" t="s">
        <v>36</v>
      </c>
      <c r="C10" s="33" t="s">
        <v>25</v>
      </c>
      <c r="D10" s="34"/>
      <c r="E10" s="34"/>
      <c r="F10" s="39" t="n">
        <v>66</v>
      </c>
      <c r="G10" s="39" t="n">
        <v>25</v>
      </c>
      <c r="H10" s="39" t="n">
        <v>13</v>
      </c>
      <c r="I10" s="39" t="n">
        <v>8</v>
      </c>
      <c r="J10" s="40"/>
      <c r="K10" s="39" t="n">
        <v>46</v>
      </c>
      <c r="L10" s="39"/>
      <c r="M10" s="39"/>
      <c r="N10" s="39" t="n">
        <v>23</v>
      </c>
      <c r="O10" s="41" t="s">
        <v>37</v>
      </c>
      <c r="P10" s="37"/>
      <c r="Q10" s="38"/>
    </row>
    <row r="11" customFormat="false" ht="25" hidden="false" customHeight="false" outlineLevel="0" collapsed="false">
      <c r="B11" s="32" t="s">
        <v>38</v>
      </c>
      <c r="C11" s="33" t="s">
        <v>39</v>
      </c>
      <c r="D11" s="34"/>
      <c r="E11" s="34"/>
      <c r="F11" s="39" t="n">
        <v>47</v>
      </c>
      <c r="G11" s="39"/>
      <c r="H11" s="39"/>
      <c r="I11" s="39"/>
      <c r="J11" s="40"/>
      <c r="K11" s="39" t="n">
        <v>24</v>
      </c>
      <c r="L11" s="39"/>
      <c r="M11" s="39" t="n">
        <v>14</v>
      </c>
      <c r="N11" s="39" t="n">
        <v>9</v>
      </c>
      <c r="O11" s="41" t="s">
        <v>40</v>
      </c>
      <c r="P11" s="37"/>
      <c r="Q11" s="38"/>
    </row>
    <row r="12" customFormat="false" ht="15" hidden="false" customHeight="false" outlineLevel="0" collapsed="false">
      <c r="B12" s="32" t="s">
        <v>41</v>
      </c>
      <c r="C12" s="33" t="s">
        <v>28</v>
      </c>
      <c r="D12" s="34"/>
      <c r="E12" s="34"/>
      <c r="F12" s="39" t="n">
        <v>62</v>
      </c>
      <c r="G12" s="39" t="n">
        <v>17</v>
      </c>
      <c r="H12" s="39" t="n">
        <v>17</v>
      </c>
      <c r="I12" s="39" t="n">
        <v>12</v>
      </c>
      <c r="J12" s="40"/>
      <c r="K12" s="39" t="n">
        <v>46</v>
      </c>
      <c r="L12" s="39"/>
      <c r="M12" s="39"/>
      <c r="N12" s="39" t="n">
        <v>16</v>
      </c>
      <c r="O12" s="41"/>
      <c r="P12" s="37"/>
      <c r="Q12" s="38"/>
    </row>
    <row r="13" customFormat="false" ht="15" hidden="false" customHeight="false" outlineLevel="0" collapsed="false">
      <c r="B13" s="42" t="s">
        <v>42</v>
      </c>
      <c r="C13" s="43" t="s">
        <v>43</v>
      </c>
      <c r="D13" s="44"/>
      <c r="E13" s="44"/>
      <c r="F13" s="45" t="n">
        <v>49</v>
      </c>
      <c r="G13" s="45" t="n">
        <v>14</v>
      </c>
      <c r="H13" s="45" t="n">
        <v>11</v>
      </c>
      <c r="I13" s="45" t="n">
        <v>8</v>
      </c>
      <c r="J13" s="46"/>
      <c r="K13" s="45" t="n">
        <v>33</v>
      </c>
      <c r="L13" s="45" t="n">
        <v>3</v>
      </c>
      <c r="M13" s="45"/>
      <c r="N13" s="45" t="n">
        <v>13</v>
      </c>
      <c r="O13" s="45"/>
      <c r="P13" s="47"/>
      <c r="Q13" s="48"/>
    </row>
    <row r="14" customFormat="false" ht="15" hidden="false" customHeight="false" outlineLevel="0" collapsed="false">
      <c r="P14" s="49"/>
      <c r="Q14" s="49"/>
    </row>
    <row r="15" customFormat="false" ht="16.15" hidden="false" customHeight="false" outlineLevel="0" collapsed="false">
      <c r="B15" s="50" t="s">
        <v>44</v>
      </c>
      <c r="P15" s="49"/>
      <c r="Q15" s="49"/>
    </row>
    <row r="16" customFormat="false" ht="25" hidden="false" customHeight="false" outlineLevel="0" collapsed="false">
      <c r="B16" s="4" t="s">
        <v>1</v>
      </c>
      <c r="C16" s="5" t="s">
        <v>2</v>
      </c>
      <c r="D16" s="6" t="s">
        <v>3</v>
      </c>
      <c r="E16" s="6" t="s">
        <v>4</v>
      </c>
      <c r="F16" s="7" t="s">
        <v>5</v>
      </c>
      <c r="G16" s="8" t="s">
        <v>6</v>
      </c>
      <c r="H16" s="8" t="s">
        <v>7</v>
      </c>
      <c r="I16" s="8" t="s">
        <v>8</v>
      </c>
      <c r="J16" s="9" t="s">
        <v>9</v>
      </c>
      <c r="K16" s="9" t="s">
        <v>10</v>
      </c>
      <c r="L16" s="7" t="s">
        <v>11</v>
      </c>
      <c r="M16" s="7" t="s">
        <v>12</v>
      </c>
      <c r="N16" s="7" t="s">
        <v>13</v>
      </c>
      <c r="O16" s="51" t="s">
        <v>14</v>
      </c>
      <c r="P16" s="9" t="s">
        <v>15</v>
      </c>
      <c r="Q16" s="10" t="s">
        <v>16</v>
      </c>
    </row>
    <row r="17" s="18" customFormat="true" ht="15" hidden="false" customHeight="false" outlineLevel="0" collapsed="false">
      <c r="A17" s="11"/>
      <c r="B17" s="12" t="s">
        <v>45</v>
      </c>
      <c r="C17" s="13" t="s">
        <v>46</v>
      </c>
      <c r="D17" s="14" t="s">
        <v>47</v>
      </c>
      <c r="E17" s="14" t="s">
        <v>20</v>
      </c>
      <c r="F17" s="15"/>
      <c r="G17" s="15"/>
      <c r="H17" s="15"/>
      <c r="I17" s="15"/>
      <c r="J17" s="16"/>
      <c r="K17" s="16"/>
      <c r="L17" s="15"/>
      <c r="M17" s="15"/>
      <c r="N17" s="15"/>
      <c r="O17" s="52"/>
      <c r="P17" s="16"/>
      <c r="Q17" s="17"/>
    </row>
    <row r="18" customFormat="false" ht="15" hidden="false" customHeight="false" outlineLevel="0" collapsed="false">
      <c r="B18" s="19" t="s">
        <v>48</v>
      </c>
      <c r="C18" s="20" t="s">
        <v>49</v>
      </c>
      <c r="D18" s="21"/>
      <c r="E18" s="21"/>
      <c r="F18" s="22" t="n">
        <v>81</v>
      </c>
      <c r="G18" s="22" t="n">
        <v>38</v>
      </c>
      <c r="H18" s="22" t="n">
        <v>14</v>
      </c>
      <c r="I18" s="22" t="n">
        <v>21</v>
      </c>
      <c r="J18" s="22" t="n">
        <v>0</v>
      </c>
      <c r="K18" s="22" t="n">
        <f aca="false">J18+I18+H18+G18</f>
        <v>73</v>
      </c>
      <c r="L18" s="22"/>
      <c r="M18" s="22"/>
      <c r="N18" s="22" t="n">
        <v>4</v>
      </c>
      <c r="O18" s="1" t="s">
        <v>50</v>
      </c>
      <c r="P18" s="24" t="n">
        <v>38</v>
      </c>
      <c r="Q18" s="25" t="n">
        <v>46.2</v>
      </c>
    </row>
    <row r="19" customFormat="false" ht="15" hidden="false" customHeight="false" outlineLevel="0" collapsed="false">
      <c r="B19" s="26" t="s">
        <v>51</v>
      </c>
      <c r="C19" s="27" t="s">
        <v>52</v>
      </c>
      <c r="D19" s="28"/>
      <c r="E19" s="28"/>
      <c r="F19" s="29" t="n">
        <v>104</v>
      </c>
      <c r="G19" s="29" t="n">
        <v>35</v>
      </c>
      <c r="H19" s="29" t="n">
        <v>20</v>
      </c>
      <c r="I19" s="29" t="n">
        <v>27</v>
      </c>
      <c r="J19" s="29" t="n">
        <v>2</v>
      </c>
      <c r="K19" s="29" t="n">
        <v>84</v>
      </c>
      <c r="L19" s="29"/>
      <c r="M19" s="29"/>
      <c r="N19" s="29" t="n">
        <v>20</v>
      </c>
      <c r="O19" s="53" t="s">
        <v>53</v>
      </c>
      <c r="P19" s="24"/>
      <c r="Q19" s="25"/>
    </row>
    <row r="20" customFormat="false" ht="15" hidden="false" customHeight="false" outlineLevel="0" collapsed="false">
      <c r="B20" s="32" t="s">
        <v>54</v>
      </c>
      <c r="C20" s="33" t="s">
        <v>55</v>
      </c>
      <c r="D20" s="34"/>
      <c r="E20" s="34"/>
      <c r="F20" s="35" t="n">
        <v>94</v>
      </c>
      <c r="G20" s="35" t="n">
        <v>36</v>
      </c>
      <c r="H20" s="35" t="n">
        <v>21</v>
      </c>
      <c r="I20" s="35" t="n">
        <v>33</v>
      </c>
      <c r="J20" s="36"/>
      <c r="K20" s="35" t="n">
        <v>90</v>
      </c>
      <c r="L20" s="35"/>
      <c r="M20" s="35"/>
      <c r="N20" s="35" t="n">
        <v>4</v>
      </c>
      <c r="O20" s="54" t="s">
        <v>56</v>
      </c>
      <c r="P20" s="37" t="n">
        <v>25</v>
      </c>
      <c r="Q20" s="38" t="n">
        <v>30</v>
      </c>
    </row>
    <row r="21" customFormat="false" ht="15" hidden="false" customHeight="false" outlineLevel="0" collapsed="false">
      <c r="B21" s="32" t="s">
        <v>57</v>
      </c>
      <c r="C21" s="33" t="s">
        <v>58</v>
      </c>
      <c r="D21" s="34"/>
      <c r="E21" s="34"/>
      <c r="F21" s="39" t="n">
        <v>85</v>
      </c>
      <c r="G21" s="39" t="n">
        <v>24</v>
      </c>
      <c r="H21" s="39" t="n">
        <v>15</v>
      </c>
      <c r="I21" s="39" t="n">
        <v>37</v>
      </c>
      <c r="J21" s="40"/>
      <c r="K21" s="35" t="n">
        <v>76</v>
      </c>
      <c r="L21" s="39"/>
      <c r="M21" s="39"/>
      <c r="N21" s="39" t="n">
        <v>19</v>
      </c>
      <c r="O21" s="41" t="s">
        <v>59</v>
      </c>
      <c r="P21" s="37" t="n">
        <v>20</v>
      </c>
      <c r="Q21" s="38" t="n">
        <v>25</v>
      </c>
    </row>
    <row r="22" customFormat="false" ht="15" hidden="false" customHeight="false" outlineLevel="0" collapsed="false">
      <c r="B22" s="32" t="s">
        <v>60</v>
      </c>
      <c r="C22" s="33" t="s">
        <v>61</v>
      </c>
      <c r="D22" s="34"/>
      <c r="E22" s="34"/>
      <c r="F22" s="35" t="n">
        <v>87</v>
      </c>
      <c r="G22" s="35" t="n">
        <v>27</v>
      </c>
      <c r="H22" s="35" t="n">
        <v>15</v>
      </c>
      <c r="I22" s="35" t="n">
        <v>27</v>
      </c>
      <c r="J22" s="36"/>
      <c r="K22" s="35" t="n">
        <v>69</v>
      </c>
      <c r="L22" s="35"/>
      <c r="M22" s="35"/>
      <c r="N22" s="35" t="n">
        <v>18</v>
      </c>
      <c r="O22" s="54" t="s">
        <v>62</v>
      </c>
      <c r="P22" s="37" t="n">
        <v>4</v>
      </c>
      <c r="Q22" s="38" t="n">
        <v>5</v>
      </c>
    </row>
    <row r="23" customFormat="false" ht="15" hidden="false" customHeight="false" outlineLevel="0" collapsed="false">
      <c r="B23" s="32" t="s">
        <v>63</v>
      </c>
      <c r="C23" s="33" t="s">
        <v>64</v>
      </c>
      <c r="D23" s="34"/>
      <c r="E23" s="34"/>
      <c r="F23" s="39" t="n">
        <v>70</v>
      </c>
      <c r="G23" s="39" t="n">
        <v>26</v>
      </c>
      <c r="H23" s="39" t="n">
        <v>9</v>
      </c>
      <c r="I23" s="39" t="n">
        <v>27</v>
      </c>
      <c r="J23" s="40"/>
      <c r="K23" s="35" t="n">
        <v>62</v>
      </c>
      <c r="L23" s="39"/>
      <c r="M23" s="39"/>
      <c r="N23" s="39" t="n">
        <v>8</v>
      </c>
      <c r="O23" s="41" t="s">
        <v>65</v>
      </c>
      <c r="P23" s="37" t="n">
        <v>15</v>
      </c>
      <c r="Q23" s="38" t="n">
        <v>18</v>
      </c>
    </row>
    <row r="24" customFormat="false" ht="15" hidden="false" customHeight="false" outlineLevel="0" collapsed="false">
      <c r="B24" s="32" t="s">
        <v>66</v>
      </c>
      <c r="C24" s="33" t="s">
        <v>67</v>
      </c>
      <c r="D24" s="34"/>
      <c r="E24" s="34"/>
      <c r="F24" s="39" t="n">
        <v>89</v>
      </c>
      <c r="G24" s="39" t="n">
        <v>27</v>
      </c>
      <c r="H24" s="39" t="n">
        <v>23</v>
      </c>
      <c r="I24" s="39" t="n">
        <v>30</v>
      </c>
      <c r="J24" s="40"/>
      <c r="K24" s="39" t="n">
        <v>80</v>
      </c>
      <c r="L24" s="39"/>
      <c r="M24" s="39"/>
      <c r="N24" s="39" t="n">
        <v>9</v>
      </c>
      <c r="O24" s="41" t="s">
        <v>68</v>
      </c>
      <c r="P24" s="37" t="n">
        <v>10</v>
      </c>
      <c r="Q24" s="38" t="n">
        <v>12</v>
      </c>
    </row>
    <row r="25" customFormat="false" ht="15" hidden="false" customHeight="false" outlineLevel="0" collapsed="false">
      <c r="B25" s="26" t="s">
        <v>69</v>
      </c>
      <c r="C25" s="27" t="s">
        <v>70</v>
      </c>
      <c r="D25" s="28"/>
      <c r="E25" s="28"/>
      <c r="F25" s="55" t="n">
        <v>69</v>
      </c>
      <c r="G25" s="55"/>
      <c r="H25" s="55"/>
      <c r="I25" s="55"/>
      <c r="J25" s="56"/>
      <c r="K25" s="55" t="n">
        <v>55</v>
      </c>
      <c r="L25" s="55"/>
      <c r="M25" s="55"/>
      <c r="N25" s="55" t="n">
        <v>14</v>
      </c>
      <c r="O25" s="57" t="s">
        <v>71</v>
      </c>
      <c r="P25" s="37"/>
      <c r="Q25" s="38"/>
    </row>
    <row r="26" customFormat="false" ht="15" hidden="false" customHeight="false" outlineLevel="0" collapsed="false">
      <c r="B26" s="32" t="s">
        <v>72</v>
      </c>
      <c r="C26" s="33" t="s">
        <v>73</v>
      </c>
      <c r="D26" s="34"/>
      <c r="E26" s="34"/>
      <c r="F26" s="39" t="n">
        <v>104</v>
      </c>
      <c r="G26" s="39"/>
      <c r="H26" s="39"/>
      <c r="I26" s="39"/>
      <c r="J26" s="40"/>
      <c r="K26" s="39" t="n">
        <v>84</v>
      </c>
      <c r="L26" s="39" t="n">
        <v>30</v>
      </c>
      <c r="M26" s="39"/>
      <c r="N26" s="39"/>
      <c r="O26" s="41" t="s">
        <v>74</v>
      </c>
      <c r="P26" s="37"/>
      <c r="Q26" s="38"/>
    </row>
    <row r="27" customFormat="false" ht="15" hidden="false" customHeight="false" outlineLevel="0" collapsed="false">
      <c r="B27" s="32" t="s">
        <v>75</v>
      </c>
      <c r="C27" s="33" t="s">
        <v>76</v>
      </c>
      <c r="D27" s="34"/>
      <c r="E27" s="34"/>
      <c r="F27" s="39" t="n">
        <v>72</v>
      </c>
      <c r="G27" s="39"/>
      <c r="H27" s="39"/>
      <c r="I27" s="39"/>
      <c r="J27" s="40"/>
      <c r="K27" s="39" t="n">
        <v>67</v>
      </c>
      <c r="L27" s="39"/>
      <c r="M27" s="39"/>
      <c r="N27" s="39"/>
      <c r="O27" s="41" t="s">
        <v>77</v>
      </c>
      <c r="P27" s="37"/>
      <c r="Q27" s="38"/>
    </row>
    <row r="28" customFormat="false" ht="15" hidden="false" customHeight="false" outlineLevel="0" collapsed="false">
      <c r="B28" s="42" t="s">
        <v>78</v>
      </c>
      <c r="C28" s="43" t="s">
        <v>79</v>
      </c>
      <c r="D28" s="44"/>
      <c r="E28" s="44"/>
      <c r="F28" s="45" t="n">
        <v>66</v>
      </c>
      <c r="G28" s="45"/>
      <c r="H28" s="45"/>
      <c r="I28" s="45"/>
      <c r="J28" s="46"/>
      <c r="K28" s="45" t="n">
        <v>59</v>
      </c>
      <c r="L28" s="45"/>
      <c r="M28" s="45"/>
      <c r="N28" s="45"/>
      <c r="O28" s="58" t="s">
        <v>80</v>
      </c>
      <c r="P28" s="47"/>
      <c r="Q28" s="48"/>
    </row>
    <row r="29" customFormat="false" ht="15" hidden="false" customHeight="false" outlineLevel="0" collapsed="false">
      <c r="P29" s="49"/>
      <c r="Q29" s="49"/>
    </row>
    <row r="30" customFormat="false" ht="15" hidden="false" customHeight="false" outlineLevel="0" collapsed="false">
      <c r="P30" s="49"/>
      <c r="Q30" s="49"/>
    </row>
    <row r="31" customFormat="false" ht="25" hidden="false" customHeight="false" outlineLevel="0" collapsed="false">
      <c r="B31" s="4" t="s">
        <v>1</v>
      </c>
      <c r="C31" s="5" t="s">
        <v>2</v>
      </c>
      <c r="D31" s="6" t="s">
        <v>3</v>
      </c>
      <c r="E31" s="6" t="s">
        <v>4</v>
      </c>
      <c r="F31" s="7" t="s">
        <v>5</v>
      </c>
      <c r="G31" s="8" t="s">
        <v>6</v>
      </c>
      <c r="H31" s="8" t="s">
        <v>7</v>
      </c>
      <c r="I31" s="8" t="s">
        <v>8</v>
      </c>
      <c r="J31" s="9" t="s">
        <v>9</v>
      </c>
      <c r="K31" s="9" t="s">
        <v>10</v>
      </c>
      <c r="L31" s="7" t="s">
        <v>11</v>
      </c>
      <c r="M31" s="7" t="s">
        <v>12</v>
      </c>
      <c r="N31" s="7" t="s">
        <v>13</v>
      </c>
      <c r="O31" s="51" t="s">
        <v>14</v>
      </c>
      <c r="P31" s="9" t="s">
        <v>15</v>
      </c>
      <c r="Q31" s="10" t="s">
        <v>16</v>
      </c>
    </row>
    <row r="32" s="18" customFormat="true" ht="15" hidden="false" customHeight="false" outlineLevel="0" collapsed="false">
      <c r="A32" s="11"/>
      <c r="B32" s="12" t="s">
        <v>81</v>
      </c>
      <c r="C32" s="13" t="s">
        <v>82</v>
      </c>
      <c r="D32" s="14" t="s">
        <v>83</v>
      </c>
      <c r="E32" s="14" t="s">
        <v>84</v>
      </c>
      <c r="F32" s="15"/>
      <c r="G32" s="15"/>
      <c r="H32" s="15"/>
      <c r="I32" s="15"/>
      <c r="J32" s="16"/>
      <c r="K32" s="16"/>
      <c r="L32" s="15"/>
      <c r="M32" s="15"/>
      <c r="N32" s="15"/>
      <c r="O32" s="52"/>
      <c r="P32" s="16"/>
      <c r="Q32" s="17"/>
    </row>
    <row r="33" customFormat="false" ht="15" hidden="false" customHeight="false" outlineLevel="0" collapsed="false">
      <c r="B33" s="19" t="s">
        <v>85</v>
      </c>
      <c r="C33" s="20" t="s">
        <v>86</v>
      </c>
      <c r="D33" s="21"/>
      <c r="E33" s="21" t="s">
        <v>87</v>
      </c>
      <c r="F33" s="22" t="n">
        <v>95</v>
      </c>
      <c r="G33" s="22" t="n">
        <v>32</v>
      </c>
      <c r="H33" s="22" t="n">
        <v>12</v>
      </c>
      <c r="I33" s="22" t="n">
        <v>21</v>
      </c>
      <c r="J33" s="22"/>
      <c r="K33" s="22" t="n">
        <f aca="false">SUM(G33:J33)</f>
        <v>65</v>
      </c>
      <c r="L33" s="22"/>
      <c r="M33" s="22"/>
      <c r="N33" s="22"/>
      <c r="O33" s="59" t="s">
        <v>88</v>
      </c>
      <c r="P33" s="24" t="n">
        <v>27</v>
      </c>
      <c r="Q33" s="25" t="n">
        <v>30</v>
      </c>
    </row>
    <row r="34" customFormat="false" ht="15" hidden="false" customHeight="false" outlineLevel="0" collapsed="false">
      <c r="B34" s="26" t="s">
        <v>89</v>
      </c>
      <c r="C34" s="27" t="s">
        <v>90</v>
      </c>
      <c r="D34" s="28"/>
      <c r="E34" s="28" t="s">
        <v>84</v>
      </c>
      <c r="F34" s="29" t="n">
        <v>96</v>
      </c>
      <c r="G34" s="29" t="n">
        <v>35</v>
      </c>
      <c r="H34" s="29" t="n">
        <v>10</v>
      </c>
      <c r="I34" s="29" t="n">
        <v>17</v>
      </c>
      <c r="J34" s="29" t="n">
        <v>2</v>
      </c>
      <c r="K34" s="29" t="n">
        <v>64</v>
      </c>
      <c r="L34" s="29"/>
      <c r="M34" s="29" t="n">
        <v>26</v>
      </c>
      <c r="N34" s="29" t="n">
        <v>6</v>
      </c>
      <c r="O34" s="30" t="s">
        <v>91</v>
      </c>
      <c r="P34" s="24" t="n">
        <v>22.5</v>
      </c>
      <c r="Q34" s="25" t="n">
        <v>25</v>
      </c>
    </row>
    <row r="35" customFormat="false" ht="15" hidden="false" customHeight="false" outlineLevel="0" collapsed="false">
      <c r="B35" s="26" t="s">
        <v>92</v>
      </c>
      <c r="C35" s="27" t="s">
        <v>93</v>
      </c>
      <c r="D35" s="28"/>
      <c r="E35" s="28"/>
      <c r="F35" s="29" t="n">
        <v>85</v>
      </c>
      <c r="G35" s="29" t="n">
        <v>32</v>
      </c>
      <c r="H35" s="29" t="n">
        <v>9</v>
      </c>
      <c r="I35" s="29" t="n">
        <v>21</v>
      </c>
      <c r="J35" s="31"/>
      <c r="K35" s="29" t="n">
        <v>62</v>
      </c>
      <c r="L35" s="29"/>
      <c r="M35" s="29" t="n">
        <v>17</v>
      </c>
      <c r="N35" s="29" t="n">
        <v>6</v>
      </c>
      <c r="O35" s="54"/>
      <c r="P35" s="37" t="n">
        <v>20</v>
      </c>
      <c r="Q35" s="38" t="n">
        <v>25</v>
      </c>
    </row>
    <row r="36" customFormat="false" ht="48" hidden="false" customHeight="false" outlineLevel="0" collapsed="false">
      <c r="B36" s="32" t="s">
        <v>94</v>
      </c>
      <c r="C36" s="33" t="s">
        <v>95</v>
      </c>
      <c r="D36" s="34"/>
      <c r="E36" s="34"/>
      <c r="F36" s="35" t="n">
        <v>60</v>
      </c>
      <c r="G36" s="35" t="n">
        <v>22</v>
      </c>
      <c r="H36" s="35" t="n">
        <v>5</v>
      </c>
      <c r="I36" s="35" t="n">
        <v>29</v>
      </c>
      <c r="J36" s="36"/>
      <c r="K36" s="35" t="n">
        <v>56</v>
      </c>
      <c r="L36" s="35"/>
      <c r="M36" s="35" t="n">
        <v>5</v>
      </c>
      <c r="N36" s="35" t="n">
        <v>3</v>
      </c>
      <c r="O36" s="60" t="s">
        <v>96</v>
      </c>
      <c r="P36" s="37" t="n">
        <v>22.5</v>
      </c>
      <c r="Q36" s="38" t="n">
        <v>25</v>
      </c>
    </row>
    <row r="37" customFormat="false" ht="15" hidden="false" customHeight="false" outlineLevel="0" collapsed="false">
      <c r="B37" s="26" t="s">
        <v>97</v>
      </c>
      <c r="C37" s="27" t="s">
        <v>98</v>
      </c>
      <c r="D37" s="28"/>
      <c r="E37" s="28"/>
      <c r="F37" s="29" t="n">
        <v>75</v>
      </c>
      <c r="G37" s="29"/>
      <c r="H37" s="29"/>
      <c r="I37" s="29"/>
      <c r="J37" s="31"/>
      <c r="K37" s="29" t="n">
        <v>53</v>
      </c>
      <c r="L37" s="29"/>
      <c r="M37" s="29" t="n">
        <v>21</v>
      </c>
      <c r="N37" s="29" t="n">
        <v>1</v>
      </c>
      <c r="O37" s="54" t="s">
        <v>99</v>
      </c>
      <c r="P37" s="37" t="n">
        <v>15</v>
      </c>
      <c r="Q37" s="38" t="n">
        <v>18</v>
      </c>
    </row>
    <row r="38" customFormat="false" ht="15" hidden="false" customHeight="false" outlineLevel="0" collapsed="false">
      <c r="B38" s="32" t="s">
        <v>100</v>
      </c>
      <c r="C38" s="33" t="s">
        <v>101</v>
      </c>
      <c r="D38" s="34"/>
      <c r="E38" s="34"/>
      <c r="F38" s="35" t="n">
        <v>38</v>
      </c>
      <c r="G38" s="35"/>
      <c r="H38" s="35"/>
      <c r="I38" s="35"/>
      <c r="J38" s="36"/>
      <c r="K38" s="35" t="n">
        <v>22</v>
      </c>
      <c r="L38" s="35"/>
      <c r="M38" s="35"/>
      <c r="N38" s="35" t="n">
        <v>16</v>
      </c>
      <c r="O38" s="54" t="s">
        <v>102</v>
      </c>
      <c r="P38" s="37" t="n">
        <v>20</v>
      </c>
      <c r="Q38" s="38" t="n">
        <v>24</v>
      </c>
    </row>
    <row r="39" customFormat="false" ht="15" hidden="false" customHeight="false" outlineLevel="0" collapsed="false">
      <c r="B39" s="32" t="s">
        <v>103</v>
      </c>
      <c r="C39" s="33" t="s">
        <v>104</v>
      </c>
      <c r="D39" s="34"/>
      <c r="E39" s="34"/>
      <c r="F39" s="39" t="n">
        <v>60</v>
      </c>
      <c r="G39" s="39"/>
      <c r="H39" s="39"/>
      <c r="I39" s="39"/>
      <c r="J39" s="40"/>
      <c r="K39" s="39" t="n">
        <v>42</v>
      </c>
      <c r="L39" s="39"/>
      <c r="M39" s="39"/>
      <c r="N39" s="39"/>
      <c r="O39" s="41"/>
      <c r="P39" s="37"/>
      <c r="Q39" s="38"/>
    </row>
    <row r="40" customFormat="false" ht="15" hidden="false" customHeight="false" outlineLevel="0" collapsed="false">
      <c r="B40" s="32" t="s">
        <v>105</v>
      </c>
      <c r="C40" s="33" t="s">
        <v>106</v>
      </c>
      <c r="D40" s="34"/>
      <c r="E40" s="34"/>
      <c r="F40" s="39" t="n">
        <v>160</v>
      </c>
      <c r="G40" s="39"/>
      <c r="H40" s="39"/>
      <c r="I40" s="39"/>
      <c r="J40" s="40"/>
      <c r="K40" s="39" t="n">
        <v>117</v>
      </c>
      <c r="L40" s="39"/>
      <c r="M40" s="39"/>
      <c r="N40" s="39"/>
      <c r="O40" s="41"/>
      <c r="P40" s="37"/>
      <c r="Q40" s="38"/>
    </row>
    <row r="41" customFormat="false" ht="15" hidden="false" customHeight="false" outlineLevel="0" collapsed="false">
      <c r="B41" s="32" t="s">
        <v>107</v>
      </c>
      <c r="C41" s="33" t="s">
        <v>108</v>
      </c>
      <c r="D41" s="34"/>
      <c r="E41" s="34"/>
      <c r="F41" s="39" t="n">
        <v>67</v>
      </c>
      <c r="G41" s="39"/>
      <c r="H41" s="39"/>
      <c r="I41" s="39"/>
      <c r="J41" s="40"/>
      <c r="K41" s="39" t="n">
        <v>37</v>
      </c>
      <c r="L41" s="39"/>
      <c r="M41" s="39" t="n">
        <v>30</v>
      </c>
      <c r="N41" s="39"/>
      <c r="O41" s="41"/>
      <c r="P41" s="37"/>
      <c r="Q41" s="38"/>
    </row>
    <row r="42" customFormat="false" ht="15" hidden="false" customHeight="false" outlineLevel="0" collapsed="false">
      <c r="B42" s="42" t="s">
        <v>109</v>
      </c>
      <c r="C42" s="43" t="s">
        <v>110</v>
      </c>
      <c r="D42" s="44"/>
      <c r="E42" s="44"/>
      <c r="F42" s="45" t="n">
        <v>75</v>
      </c>
      <c r="G42" s="45"/>
      <c r="H42" s="45"/>
      <c r="I42" s="45"/>
      <c r="J42" s="46"/>
      <c r="K42" s="45" t="n">
        <v>63</v>
      </c>
      <c r="L42" s="45"/>
      <c r="M42" s="45"/>
      <c r="N42" s="45"/>
      <c r="O42" s="58" t="s">
        <v>111</v>
      </c>
      <c r="P42" s="47"/>
      <c r="Q42" s="4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0" activeCellId="0" sqref="D20"/>
    </sheetView>
  </sheetViews>
  <sheetFormatPr defaultColWidth="11.53515625" defaultRowHeight="13.8" zeroHeight="false" outlineLevelRow="0" outlineLevelCol="0"/>
  <cols>
    <col collapsed="false" customWidth="false" hidden="false" outlineLevel="0" max="1" min="1" style="61" width="11.53"/>
    <col collapsed="false" customWidth="true" hidden="false" outlineLevel="0" max="2" min="2" style="61" width="20.94"/>
    <col collapsed="false" customWidth="true" hidden="false" outlineLevel="0" max="3" min="3" style="61" width="13.39"/>
    <col collapsed="false" customWidth="false" hidden="false" outlineLevel="0" max="16384" min="4" style="61" width="11.53"/>
  </cols>
  <sheetData>
    <row r="1" customFormat="false" ht="15" hidden="false" customHeight="false" outlineLevel="0" collapsed="false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customFormat="false" ht="25" hidden="false" customHeight="false" outlineLevel="0" collapsed="false">
      <c r="A2" s="64" t="s">
        <v>1</v>
      </c>
      <c r="B2" s="65" t="s">
        <v>2</v>
      </c>
      <c r="C2" s="65" t="s">
        <v>3</v>
      </c>
      <c r="D2" s="65" t="s">
        <v>4</v>
      </c>
      <c r="E2" s="66" t="s">
        <v>5</v>
      </c>
      <c r="F2" s="67" t="s">
        <v>6</v>
      </c>
      <c r="G2" s="67" t="s">
        <v>7</v>
      </c>
      <c r="H2" s="67" t="s">
        <v>8</v>
      </c>
      <c r="I2" s="66" t="s">
        <v>9</v>
      </c>
      <c r="J2" s="66" t="s">
        <v>10</v>
      </c>
      <c r="K2" s="66" t="s">
        <v>11</v>
      </c>
      <c r="L2" s="66" t="s">
        <v>12</v>
      </c>
      <c r="M2" s="66" t="s">
        <v>13</v>
      </c>
      <c r="N2" s="66" t="s">
        <v>14</v>
      </c>
      <c r="O2" s="66" t="s">
        <v>15</v>
      </c>
      <c r="P2" s="68" t="s">
        <v>16</v>
      </c>
    </row>
    <row r="3" customFormat="false" ht="13.8" hidden="false" customHeight="false" outlineLevel="0" collapsed="false">
      <c r="A3" s="69" t="n">
        <v>2027</v>
      </c>
      <c r="B3" s="69" t="s">
        <v>112</v>
      </c>
      <c r="C3" s="69" t="s">
        <v>113</v>
      </c>
      <c r="D3" s="69" t="s">
        <v>114</v>
      </c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</row>
    <row r="4" customFormat="false" ht="13.8" hidden="false" customHeight="false" outlineLevel="0" collapsed="false">
      <c r="A4" s="69" t="n">
        <v>2028</v>
      </c>
      <c r="B4" s="69"/>
      <c r="C4" s="71"/>
      <c r="D4" s="69"/>
      <c r="E4" s="72"/>
      <c r="F4" s="72"/>
      <c r="G4" s="72"/>
      <c r="H4" s="72"/>
      <c r="I4" s="72"/>
      <c r="J4" s="72"/>
      <c r="K4" s="72"/>
      <c r="L4" s="72"/>
      <c r="M4" s="72"/>
      <c r="N4" s="69"/>
      <c r="O4" s="72"/>
      <c r="P4" s="72"/>
    </row>
    <row r="5" customFormat="false" ht="13.8" hidden="false" customHeight="false" outlineLevel="0" collapsed="false">
      <c r="A5" s="69" t="n">
        <v>2029</v>
      </c>
      <c r="B5" s="69"/>
      <c r="C5" s="69"/>
      <c r="D5" s="69"/>
      <c r="E5" s="72"/>
      <c r="F5" s="72"/>
      <c r="G5" s="72"/>
      <c r="H5" s="72"/>
      <c r="I5" s="72"/>
      <c r="J5" s="72"/>
      <c r="K5" s="72"/>
      <c r="L5" s="72"/>
      <c r="M5" s="72"/>
      <c r="N5" s="69"/>
      <c r="O5" s="72"/>
      <c r="P5" s="72"/>
    </row>
    <row r="6" customFormat="false" ht="13.8" hidden="false" customHeight="false" outlineLevel="0" collapsed="false">
      <c r="A6" s="69" t="n">
        <v>2030</v>
      </c>
      <c r="B6" s="69"/>
      <c r="C6" s="69"/>
      <c r="D6" s="69"/>
      <c r="E6" s="72"/>
      <c r="F6" s="72"/>
      <c r="G6" s="72"/>
      <c r="H6" s="72"/>
      <c r="I6" s="73"/>
      <c r="J6" s="72"/>
      <c r="K6" s="72"/>
      <c r="L6" s="72"/>
      <c r="M6" s="72"/>
      <c r="N6" s="69"/>
      <c r="O6" s="72"/>
      <c r="P6" s="72"/>
    </row>
    <row r="7" customFormat="false" ht="13.8" hidden="false" customHeight="false" outlineLevel="0" collapsed="false">
      <c r="A7" s="69" t="n">
        <v>2031</v>
      </c>
      <c r="B7" s="69"/>
      <c r="C7" s="69"/>
      <c r="D7" s="69"/>
      <c r="E7" s="72"/>
      <c r="F7" s="72"/>
      <c r="G7" s="72"/>
      <c r="H7" s="72"/>
      <c r="I7" s="73"/>
      <c r="J7" s="72"/>
      <c r="K7" s="72"/>
      <c r="L7" s="72"/>
      <c r="M7" s="72"/>
      <c r="N7" s="72"/>
      <c r="O7" s="72"/>
      <c r="P7" s="72"/>
    </row>
    <row r="8" customFormat="false" ht="13.8" hidden="false" customHeight="false" outlineLevel="0" collapsed="false"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</row>
    <row r="9" customFormat="false" ht="16.15" hidden="false" customHeight="false" outlineLevel="0" collapsed="false">
      <c r="A9" s="74" t="s">
        <v>44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</row>
    <row r="10" customFormat="false" ht="25" hidden="false" customHeight="false" outlineLevel="0" collapsed="false">
      <c r="A10" s="64" t="s">
        <v>1</v>
      </c>
      <c r="B10" s="65" t="s">
        <v>2</v>
      </c>
      <c r="C10" s="65" t="s">
        <v>3</v>
      </c>
      <c r="D10" s="65" t="s">
        <v>4</v>
      </c>
      <c r="E10" s="66" t="s">
        <v>5</v>
      </c>
      <c r="F10" s="67" t="s">
        <v>6</v>
      </c>
      <c r="G10" s="67" t="s">
        <v>7</v>
      </c>
      <c r="H10" s="67" t="s">
        <v>8</v>
      </c>
      <c r="I10" s="66" t="s">
        <v>9</v>
      </c>
      <c r="J10" s="66" t="s">
        <v>10</v>
      </c>
      <c r="K10" s="66" t="s">
        <v>11</v>
      </c>
      <c r="L10" s="66" t="s">
        <v>12</v>
      </c>
      <c r="M10" s="66" t="s">
        <v>13</v>
      </c>
      <c r="N10" s="67" t="s">
        <v>14</v>
      </c>
      <c r="O10" s="66" t="s">
        <v>15</v>
      </c>
      <c r="P10" s="68" t="s">
        <v>16</v>
      </c>
    </row>
    <row r="11" customFormat="false" ht="13.8" hidden="false" customHeight="false" outlineLevel="0" collapsed="false">
      <c r="A11" s="69" t="n">
        <v>2027</v>
      </c>
      <c r="B11" s="75" t="s">
        <v>115</v>
      </c>
      <c r="C11" s="75" t="s">
        <v>116</v>
      </c>
      <c r="D11" s="69" t="s">
        <v>117</v>
      </c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</row>
    <row r="12" customFormat="false" ht="13.8" hidden="false" customHeight="false" outlineLevel="0" collapsed="false">
      <c r="A12" s="69" t="n">
        <v>2028</v>
      </c>
      <c r="B12" s="69"/>
      <c r="C12" s="69"/>
      <c r="D12" s="69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customFormat="false" ht="13.8" hidden="false" customHeight="false" outlineLevel="0" collapsed="false">
      <c r="A13" s="69" t="n">
        <v>2029</v>
      </c>
      <c r="B13" s="69"/>
      <c r="C13" s="69"/>
      <c r="D13" s="69"/>
      <c r="E13" s="72"/>
      <c r="F13" s="72"/>
      <c r="G13" s="72"/>
      <c r="H13" s="72"/>
      <c r="I13" s="72"/>
      <c r="J13" s="72"/>
      <c r="K13" s="72"/>
      <c r="L13" s="72"/>
      <c r="M13" s="72"/>
      <c r="N13" s="69"/>
      <c r="O13" s="72"/>
      <c r="P13" s="72"/>
    </row>
    <row r="14" customFormat="false" ht="13.8" hidden="false" customHeight="false" outlineLevel="0" collapsed="false">
      <c r="A14" s="69" t="n">
        <v>2030</v>
      </c>
      <c r="B14" s="69"/>
      <c r="C14" s="69"/>
      <c r="D14" s="69"/>
      <c r="E14" s="72"/>
      <c r="F14" s="72"/>
      <c r="G14" s="72"/>
      <c r="H14" s="72"/>
      <c r="I14" s="73"/>
      <c r="J14" s="72"/>
      <c r="K14" s="72"/>
      <c r="L14" s="72"/>
      <c r="M14" s="72"/>
      <c r="N14" s="69"/>
      <c r="O14" s="72"/>
      <c r="P14" s="72"/>
    </row>
    <row r="15" customFormat="false" ht="13.8" hidden="false" customHeight="false" outlineLevel="0" collapsed="false">
      <c r="A15" s="69" t="n">
        <v>2031</v>
      </c>
      <c r="B15" s="69"/>
      <c r="C15" s="69"/>
      <c r="D15" s="69"/>
      <c r="E15" s="72"/>
      <c r="F15" s="72"/>
      <c r="G15" s="72"/>
      <c r="H15" s="72"/>
      <c r="I15" s="73"/>
      <c r="J15" s="72"/>
      <c r="K15" s="72"/>
      <c r="L15" s="72"/>
      <c r="M15" s="72"/>
      <c r="N15" s="69"/>
      <c r="O15" s="72"/>
      <c r="P15" s="72"/>
    </row>
    <row r="16" customFormat="false" ht="13.8" hidden="false" customHeight="false" outlineLevel="0" collapsed="false"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</row>
    <row r="17" customFormat="false" ht="17.35" hidden="false" customHeight="false" outlineLevel="0" collapsed="false">
      <c r="A17" s="76" t="s">
        <v>118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</row>
    <row r="18" customFormat="false" ht="25" hidden="false" customHeight="false" outlineLevel="0" collapsed="false">
      <c r="A18" s="64" t="s">
        <v>1</v>
      </c>
      <c r="B18" s="65" t="s">
        <v>2</v>
      </c>
      <c r="C18" s="65" t="s">
        <v>3</v>
      </c>
      <c r="D18" s="65" t="s">
        <v>4</v>
      </c>
      <c r="E18" s="66" t="s">
        <v>5</v>
      </c>
      <c r="F18" s="67" t="s">
        <v>6</v>
      </c>
      <c r="G18" s="67" t="s">
        <v>7</v>
      </c>
      <c r="H18" s="67" t="s">
        <v>8</v>
      </c>
      <c r="I18" s="66" t="s">
        <v>9</v>
      </c>
      <c r="J18" s="66" t="s">
        <v>10</v>
      </c>
      <c r="K18" s="66" t="s">
        <v>11</v>
      </c>
      <c r="L18" s="66" t="s">
        <v>12</v>
      </c>
      <c r="M18" s="66" t="s">
        <v>13</v>
      </c>
      <c r="N18" s="67" t="s">
        <v>14</v>
      </c>
      <c r="O18" s="66" t="s">
        <v>15</v>
      </c>
      <c r="P18" s="68" t="s">
        <v>16</v>
      </c>
    </row>
    <row r="19" customFormat="false" ht="31" hidden="false" customHeight="true" outlineLevel="0" collapsed="false">
      <c r="A19" s="69" t="n">
        <v>2027</v>
      </c>
      <c r="B19" s="77" t="s">
        <v>119</v>
      </c>
      <c r="C19" s="75" t="s">
        <v>120</v>
      </c>
      <c r="D19" s="69" t="s">
        <v>117</v>
      </c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</row>
    <row r="20" customFormat="false" ht="13.8" hidden="false" customHeight="false" outlineLevel="0" collapsed="false">
      <c r="A20" s="69" t="n">
        <v>2028</v>
      </c>
      <c r="B20" s="78" t="s">
        <v>121</v>
      </c>
      <c r="C20" s="69"/>
      <c r="D20" s="69"/>
      <c r="E20" s="72"/>
      <c r="F20" s="72"/>
      <c r="G20" s="72"/>
      <c r="H20" s="72"/>
      <c r="I20" s="72"/>
      <c r="J20" s="72"/>
      <c r="K20" s="72"/>
      <c r="L20" s="72"/>
      <c r="M20" s="72"/>
      <c r="N20" s="69"/>
      <c r="O20" s="72"/>
      <c r="P20" s="72"/>
    </row>
    <row r="21" customFormat="false" ht="13.8" hidden="false" customHeight="false" outlineLevel="0" collapsed="false">
      <c r="A21" s="69" t="n">
        <v>2029</v>
      </c>
      <c r="B21" s="69"/>
      <c r="C21" s="69"/>
      <c r="D21" s="69"/>
      <c r="E21" s="72"/>
      <c r="F21" s="72"/>
      <c r="G21" s="72"/>
      <c r="H21" s="72"/>
      <c r="I21" s="72"/>
      <c r="J21" s="72"/>
      <c r="K21" s="72"/>
      <c r="L21" s="72"/>
      <c r="M21" s="72"/>
      <c r="N21" s="69"/>
      <c r="O21" s="72"/>
      <c r="P21" s="72"/>
    </row>
    <row r="22" customFormat="false" ht="13.8" hidden="false" customHeight="false" outlineLevel="0" collapsed="false">
      <c r="A22" s="69" t="n">
        <v>2030</v>
      </c>
      <c r="B22" s="69"/>
      <c r="C22" s="69"/>
      <c r="D22" s="69"/>
      <c r="E22" s="72"/>
      <c r="F22" s="72"/>
      <c r="G22" s="72"/>
      <c r="H22" s="72"/>
      <c r="I22" s="73"/>
      <c r="J22" s="72"/>
      <c r="K22" s="72"/>
      <c r="L22" s="72"/>
      <c r="M22" s="72"/>
      <c r="N22" s="69"/>
      <c r="O22" s="72"/>
      <c r="P22" s="72"/>
    </row>
    <row r="23" customFormat="false" ht="13.8" hidden="false" customHeight="false" outlineLevel="0" collapsed="false">
      <c r="A23" s="69" t="n">
        <v>2031</v>
      </c>
      <c r="B23" s="69"/>
      <c r="C23" s="69"/>
      <c r="D23" s="69"/>
      <c r="E23" s="72"/>
      <c r="F23" s="72"/>
      <c r="G23" s="72"/>
      <c r="H23" s="72"/>
      <c r="I23" s="73"/>
      <c r="J23" s="72"/>
      <c r="K23" s="72"/>
      <c r="L23" s="72"/>
      <c r="M23" s="72"/>
      <c r="N23" s="69"/>
      <c r="O23" s="72"/>
      <c r="P23" s="72"/>
    </row>
    <row r="24" customFormat="false" ht="13.8" hidden="false" customHeight="false" outlineLevel="0" collapsed="false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</row>
    <row r="25" customFormat="false" ht="13.8" hidden="false" customHeight="false" outlineLevel="0" collapsed="false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</row>
    <row r="26" customFormat="false" ht="13.8" hidden="false" customHeight="false" outlineLevel="0" collapsed="false"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</row>
    <row r="27" customFormat="false" ht="13.8" hidden="false" customHeight="false" outlineLevel="0" collapsed="false"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</row>
    <row r="28" customFormat="false" ht="13.8" hidden="false" customHeight="false" outlineLevel="0" collapsed="false"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</row>
    <row r="29" customFormat="false" ht="13.8" hidden="false" customHeight="false" outlineLevel="0" collapsed="false"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</row>
    <row r="30" customFormat="false" ht="13.8" hidden="false" customHeight="false" outlineLevel="0" collapsed="false"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customFormat="false" ht="13.8" hidden="false" customHeight="false" outlineLevel="0" collapsed="false"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</row>
    <row r="32" customFormat="false" ht="13.8" hidden="false" customHeight="false" outlineLevel="0" collapsed="false"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</row>
    <row r="33" customFormat="false" ht="13.8" hidden="false" customHeight="false" outlineLevel="0" collapsed="false"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</row>
    <row r="34" customFormat="false" ht="13.8" hidden="false" customHeight="false" outlineLevel="0" collapsed="false"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</row>
    <row r="35" customFormat="false" ht="13.8" hidden="false" customHeight="false" outlineLevel="0" collapsed="false"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customFormat="false" ht="13.8" hidden="false" customHeight="false" outlineLevel="0" collapsed="false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</row>
    <row r="37" customFormat="false" ht="13.8" hidden="false" customHeight="false" outlineLevel="0" collapsed="false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</row>
    <row r="38" customFormat="false" ht="13.8" hidden="false" customHeight="false" outlineLevel="0" collapsed="false"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</row>
    <row r="39" customFormat="false" ht="13.8" hidden="false" customHeight="false" outlineLevel="0" collapsed="false"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</row>
    <row r="40" customFormat="false" ht="13.8" hidden="false" customHeight="false" outlineLevel="0" collapsed="false"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</row>
    <row r="41" customFormat="false" ht="13.8" hidden="false" customHeight="false" outlineLevel="0" collapsed="false"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</row>
    <row r="42" customFormat="false" ht="13.8" hidden="false" customHeight="false" outlineLevel="0" collapsed="false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</row>
    <row r="43" customFormat="false" ht="13.8" hidden="false" customHeight="false" outlineLevel="0" collapsed="false"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</row>
    <row r="44" customFormat="false" ht="13.8" hidden="false" customHeight="false" outlineLevel="0" collapsed="false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</row>
    <row r="45" customFormat="false" ht="13.8" hidden="false" customHeight="false" outlineLevel="0" collapsed="false"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</row>
    <row r="46" customFormat="false" ht="13.8" hidden="false" customHeight="false" outlineLevel="0" collapsed="false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</row>
    <row r="47" customFormat="false" ht="13.8" hidden="false" customHeight="false" outlineLevel="0" collapsed="false"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</row>
    <row r="48" customFormat="false" ht="13.8" hidden="false" customHeight="false" outlineLevel="0" collapsed="false"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</row>
    <row r="49" customFormat="false" ht="13.8" hidden="false" customHeight="false" outlineLevel="0" collapsed="false"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</row>
    <row r="50" customFormat="false" ht="13.8" hidden="false" customHeight="false" outlineLevel="0" collapsed="false"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</row>
    <row r="51" customFormat="false" ht="13.8" hidden="false" customHeight="false" outlineLevel="0" collapsed="false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</row>
    <row r="52" customFormat="false" ht="13.8" hidden="false" customHeight="false" outlineLevel="0" collapsed="false"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</row>
    <row r="53" customFormat="false" ht="13.8" hidden="false" customHeight="false" outlineLevel="0" collapsed="false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  <row r="54" customFormat="false" ht="13.8" hidden="false" customHeight="false" outlineLevel="0" collapsed="false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</row>
    <row r="55" customFormat="false" ht="13.8" hidden="false" customHeight="false" outlineLevel="0" collapsed="false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</row>
    <row r="56" customFormat="false" ht="13.8" hidden="false" customHeight="false" outlineLevel="0" collapsed="false"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</row>
    <row r="57" customFormat="false" ht="13.8" hidden="false" customHeight="false" outlineLevel="0" collapsed="false"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</row>
    <row r="58" customFormat="false" ht="13.8" hidden="false" customHeight="false" outlineLevel="0" collapsed="false"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</row>
    <row r="59" customFormat="false" ht="13.8" hidden="false" customHeight="false" outlineLevel="0" collapsed="false"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</row>
    <row r="60" customFormat="false" ht="13.8" hidden="false" customHeight="false" outlineLevel="0" collapsed="false"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</row>
    <row r="61" customFormat="false" ht="13.8" hidden="false" customHeight="false" outlineLevel="0" collapsed="false"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</row>
    <row r="62" customFormat="false" ht="13.8" hidden="false" customHeight="false" outlineLevel="0" collapsed="false"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</row>
    <row r="63" customFormat="false" ht="13.8" hidden="false" customHeight="false" outlineLevel="0" collapsed="false"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</row>
    <row r="64" customFormat="false" ht="13.8" hidden="false" customHeight="false" outlineLevel="0" collapsed="false"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</row>
    <row r="65" customFormat="false" ht="13.8" hidden="false" customHeight="false" outlineLevel="0" collapsed="false"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</row>
    <row r="66" customFormat="false" ht="13.8" hidden="false" customHeight="false" outlineLevel="0" collapsed="false"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</row>
    <row r="67" customFormat="false" ht="13.8" hidden="false" customHeight="false" outlineLevel="0" collapsed="false"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</row>
    <row r="68" customFormat="false" ht="13.8" hidden="false" customHeight="false" outlineLevel="0" collapsed="false"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</row>
    <row r="69" customFormat="false" ht="13.8" hidden="false" customHeight="false" outlineLevel="0" collapsed="false"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</row>
    <row r="70" customFormat="false" ht="13.8" hidden="false" customHeight="false" outlineLevel="0" collapsed="false"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</row>
    <row r="71" customFormat="false" ht="13.8" hidden="false" customHeight="false" outlineLevel="0" collapsed="false"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</row>
    <row r="72" customFormat="false" ht="13.8" hidden="false" customHeight="false" outlineLevel="0" collapsed="false"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</row>
    <row r="73" customFormat="false" ht="13.8" hidden="false" customHeight="false" outlineLevel="0" collapsed="false"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</row>
    <row r="74" customFormat="false" ht="13.8" hidden="false" customHeight="false" outlineLevel="0" collapsed="false"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</row>
    <row r="75" customFormat="false" ht="13.8" hidden="false" customHeight="false" outlineLevel="0" collapsed="false"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</row>
    <row r="76" customFormat="false" ht="13.8" hidden="false" customHeight="false" outlineLevel="0" collapsed="false"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</row>
    <row r="77" customFormat="false" ht="13.8" hidden="false" customHeight="false" outlineLevel="0" collapsed="false"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</row>
    <row r="78" customFormat="false" ht="13.8" hidden="false" customHeight="false" outlineLevel="0" collapsed="false"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</row>
    <row r="79" customFormat="false" ht="13.8" hidden="false" customHeight="false" outlineLevel="0" collapsed="false"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</row>
    <row r="80" customFormat="false" ht="13.8" hidden="false" customHeight="false" outlineLevel="0" collapsed="false"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</row>
    <row r="81" customFormat="false" ht="13.8" hidden="false" customHeight="false" outlineLevel="0" collapsed="false"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</row>
    <row r="82" customFormat="false" ht="13.8" hidden="false" customHeight="false" outlineLevel="0" collapsed="false"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</row>
    <row r="83" customFormat="false" ht="13.8" hidden="false" customHeight="false" outlineLevel="0" collapsed="false"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</row>
    <row r="84" customFormat="false" ht="13.8" hidden="false" customHeight="false" outlineLevel="0" collapsed="false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</row>
    <row r="85" customFormat="false" ht="13.8" hidden="false" customHeight="false" outlineLevel="0" collapsed="false"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</row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58.24"/>
    <col collapsed="false" customWidth="true" hidden="false" outlineLevel="0" max="3" min="2" style="0" width="44.5"/>
  </cols>
  <sheetData>
    <row r="1" customFormat="false" ht="13.8" hidden="false" customHeight="false" outlineLevel="0" collapsed="false">
      <c r="A1" s="79" t="s">
        <v>122</v>
      </c>
      <c r="B1" s="79" t="s">
        <v>123</v>
      </c>
      <c r="C1" s="79" t="s">
        <v>124</v>
      </c>
    </row>
    <row r="2" customFormat="false" ht="17" hidden="false" customHeight="false" outlineLevel="0" collapsed="false">
      <c r="A2" s="80" t="s">
        <v>125</v>
      </c>
      <c r="B2" s="80" t="s">
        <v>126</v>
      </c>
      <c r="C2" s="81" t="s">
        <v>127</v>
      </c>
    </row>
    <row r="3" customFormat="false" ht="13.8" hidden="false" customHeight="false" outlineLevel="0" collapsed="false">
      <c r="A3" s="80" t="s">
        <v>128</v>
      </c>
      <c r="B3" s="80" t="s">
        <v>129</v>
      </c>
      <c r="C3" s="80"/>
    </row>
    <row r="4" customFormat="false" ht="13.8" hidden="false" customHeight="false" outlineLevel="0" collapsed="false">
      <c r="A4" s="82" t="s">
        <v>130</v>
      </c>
      <c r="B4" s="82" t="s">
        <v>131</v>
      </c>
      <c r="C4" s="80"/>
    </row>
    <row r="5" customFormat="false" ht="13.8" hidden="false" customHeight="false" outlineLevel="0" collapsed="false">
      <c r="A5" s="80"/>
      <c r="B5" s="82" t="s">
        <v>132</v>
      </c>
      <c r="C5" s="80"/>
    </row>
    <row r="6" customFormat="false" ht="13.8" hidden="false" customHeight="false" outlineLevel="0" collapsed="false">
      <c r="A6" s="80" t="s">
        <v>133</v>
      </c>
      <c r="B6" s="82" t="s">
        <v>134</v>
      </c>
      <c r="C6" s="80"/>
    </row>
    <row r="7" customFormat="false" ht="13.8" hidden="false" customHeight="false" outlineLevel="0" collapsed="false">
      <c r="A7" s="80"/>
      <c r="B7" s="82" t="s">
        <v>135</v>
      </c>
      <c r="C7" s="80"/>
    </row>
    <row r="8" customFormat="false" ht="13.8" hidden="false" customHeight="false" outlineLevel="0" collapsed="false">
      <c r="A8" s="82" t="s">
        <v>136</v>
      </c>
      <c r="B8" s="82" t="s">
        <v>137</v>
      </c>
      <c r="C8" s="80"/>
    </row>
    <row r="9" customFormat="false" ht="13.8" hidden="false" customHeight="false" outlineLevel="0" collapsed="false">
      <c r="A9" s="80"/>
      <c r="B9" s="80"/>
      <c r="C9" s="80"/>
    </row>
    <row r="10" customFormat="false" ht="13.8" hidden="false" customHeight="false" outlineLevel="0" collapsed="false">
      <c r="A10" s="80"/>
      <c r="B10" s="80"/>
      <c r="C10" s="80"/>
    </row>
    <row r="11" customFormat="false" ht="13.8" hidden="false" customHeight="false" outlineLevel="0" collapsed="false">
      <c r="A11" s="80"/>
      <c r="B11" s="80"/>
      <c r="C11" s="80"/>
    </row>
    <row r="12" customFormat="false" ht="13.8" hidden="false" customHeight="false" outlineLevel="0" collapsed="false">
      <c r="A12" s="80"/>
      <c r="B12" s="80"/>
      <c r="C12" s="80"/>
    </row>
    <row r="13" customFormat="false" ht="13.8" hidden="false" customHeight="false" outlineLevel="0" collapsed="false">
      <c r="A13" s="80"/>
      <c r="B13" s="80"/>
      <c r="C13" s="80"/>
    </row>
    <row r="14" customFormat="false" ht="13.8" hidden="false" customHeight="false" outlineLevel="0" collapsed="false">
      <c r="A14" s="80"/>
      <c r="B14" s="80"/>
      <c r="C14" s="80"/>
    </row>
    <row r="15" customFormat="false" ht="13.8" hidden="false" customHeight="false" outlineLevel="0" collapsed="false">
      <c r="A15" s="80"/>
      <c r="B15" s="80"/>
      <c r="C15" s="80"/>
    </row>
    <row r="16" customFormat="false" ht="13.8" hidden="false" customHeight="false" outlineLevel="0" collapsed="false">
      <c r="A16" s="80"/>
      <c r="B16" s="80"/>
      <c r="C16" s="80"/>
    </row>
    <row r="17" customFormat="false" ht="13.8" hidden="false" customHeight="false" outlineLevel="0" collapsed="false">
      <c r="A17" s="80"/>
      <c r="B17" s="80"/>
      <c r="C17" s="80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90</TotalTime>
  <Application>LibreOffice/24.2.3.2$Windows_X86_64 LibreOffice_project/433d9c2ded56988e8a90e6b2e771ee4e6a5ab2ba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2017-08-20T16:43:36Z</dcterms:created>
  <dc:creator>Philip Harmer</dc:creator>
  <dc:description/>
  <dc:language>en-GB</dc:language>
  <cp:lastModifiedBy/>
  <dcterms:modified xsi:type="dcterms:W3CDTF">2025-10-14T15:43:56Z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